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5" i="1"/>
  <c r="E25"/>
  <c r="G53"/>
  <c r="E53"/>
  <c r="F53"/>
  <c r="F25"/>
  <c r="G57"/>
  <c r="E43"/>
  <c r="E57" s="1"/>
  <c r="J53"/>
  <c r="J57" s="1"/>
  <c r="I53"/>
  <c r="I57" s="1"/>
  <c r="H53"/>
  <c r="H57" s="1"/>
  <c r="J25"/>
  <c r="I25"/>
  <c r="H25"/>
  <c r="J15"/>
  <c r="J30" s="1"/>
  <c r="I15"/>
  <c r="I30" s="1"/>
  <c r="H15"/>
  <c r="H30" s="1"/>
  <c r="G15"/>
  <c r="G30" s="1"/>
  <c r="F15"/>
  <c r="F30" s="1"/>
  <c r="E15"/>
  <c r="E30" s="1"/>
  <c r="F43"/>
  <c r="F57" s="1"/>
</calcChain>
</file>

<file path=xl/sharedStrings.xml><?xml version="1.0" encoding="utf-8"?>
<sst xmlns="http://schemas.openxmlformats.org/spreadsheetml/2006/main" count="97" uniqueCount="52">
  <si>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</si>
  <si>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</si>
  <si>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</si>
  <si>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</si>
  <si>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</si>
  <si>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</si>
  <si>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</si>
  <si>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</si>
  <si>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</si>
  <si>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</si>
  <si>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</si>
  <si>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</si>
  <si>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</si>
  <si>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</si>
  <si>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</si>
  <si>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</si>
  <si>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</si>
  <si>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</si>
  <si>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</si>
  <si>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</si>
  <si>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</si>
  <si>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</si>
  <si>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</si>
  <si>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</si>
  <si>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</si>
  <si>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</si>
  <si>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</si>
  <si>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</si>
  <si>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</si>
  <si>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</si>
  <si>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</si>
  <si>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</si>
  <si>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</si>
  <si>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шеф-повар</t>
  </si>
  <si>
    <t>Городова Н.И</t>
  </si>
  <si>
    <t>медсестра</t>
  </si>
  <si>
    <t>Прохорова Л.А</t>
  </si>
  <si>
    <t>макароны отварные с маслом сл</t>
  </si>
  <si>
    <t>тефтели с соусом</t>
  </si>
  <si>
    <t>пр</t>
  </si>
  <si>
    <t>хлеб ржано-пшеничн</t>
  </si>
  <si>
    <t>оладьи домашние</t>
  </si>
  <si>
    <t>итого  завтрак-обед-полдник</t>
  </si>
  <si>
    <t>макароны отварные с маслом сливочным</t>
  </si>
  <si>
    <t>банан</t>
  </si>
  <si>
    <t>какао  на молоке</t>
  </si>
  <si>
    <t>чай с лимоном</t>
  </si>
  <si>
    <t xml:space="preserve">сок </t>
  </si>
  <si>
    <t>фасоль консервированная</t>
  </si>
  <si>
    <t>салат Витаминный</t>
  </si>
  <si>
    <t>плов с мясом</t>
  </si>
  <si>
    <t>щи из капусты с картофелем с фрикаделькой(птица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</si>
</sst>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9" xfId="1" applyNumberFormat="1" applyFon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workbookViewId="0">
      <selection activeCell="D11" sqref="D11"/>
    </sheetView>
  </sheetViews>
  <sheetFormatPr defaultRowHeight="15"/>
  <cols>
    <col min="4" max="4" width="20.42578125" customWidth="1"/>
    <col min="10" max="10" width="18.1406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20" t="s">
        <v>3</v>
      </c>
      <c r="G1" s="1"/>
      <c r="H1" s="1"/>
      <c r="I1" s="1" t="s">
        <v>4</v>
      </c>
      <c r="J1" s="21">
        <v>45764</v>
      </c>
    </row>
    <row r="2" spans="1:10">
      <c r="A2" s="1"/>
      <c r="B2" s="58"/>
      <c r="C2" s="58"/>
      <c r="D2" s="59"/>
      <c r="E2" s="1"/>
      <c r="F2" s="60"/>
      <c r="G2" s="1" t="s">
        <v>5</v>
      </c>
      <c r="H2" s="1"/>
      <c r="I2" s="1"/>
      <c r="J2" s="61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6" t="s">
        <v>16</v>
      </c>
    </row>
    <row r="5" spans="1:10" ht="30">
      <c r="A5" s="22" t="s">
        <v>17</v>
      </c>
      <c r="B5" s="23" t="s">
        <v>18</v>
      </c>
      <c r="C5" s="2">
        <v>209</v>
      </c>
      <c r="D5" s="71" t="s">
        <v>43</v>
      </c>
      <c r="E5" s="72">
        <v>150</v>
      </c>
      <c r="F5" s="73">
        <v>5.51</v>
      </c>
      <c r="G5" s="72">
        <v>199</v>
      </c>
      <c r="H5" s="72">
        <v>6</v>
      </c>
      <c r="I5" s="72">
        <v>3.43</v>
      </c>
      <c r="J5" s="74">
        <v>35</v>
      </c>
    </row>
    <row r="6" spans="1:10">
      <c r="A6" s="24"/>
      <c r="B6" s="39"/>
      <c r="C6" s="3">
        <v>279</v>
      </c>
      <c r="D6" s="75" t="s">
        <v>38</v>
      </c>
      <c r="E6" s="76">
        <v>90</v>
      </c>
      <c r="F6" s="77">
        <v>39.409999999999997</v>
      </c>
      <c r="G6" s="76">
        <v>264</v>
      </c>
      <c r="H6" s="76">
        <v>14</v>
      </c>
      <c r="I6" s="76">
        <v>17</v>
      </c>
      <c r="J6" s="78">
        <v>17</v>
      </c>
    </row>
    <row r="7" spans="1:10">
      <c r="A7" s="24"/>
      <c r="B7" s="25" t="s">
        <v>19</v>
      </c>
      <c r="C7" s="3">
        <v>382</v>
      </c>
      <c r="D7" s="17" t="s">
        <v>45</v>
      </c>
      <c r="E7" s="18">
        <v>200</v>
      </c>
      <c r="F7" s="19">
        <v>8.11</v>
      </c>
      <c r="G7" s="18">
        <v>90</v>
      </c>
      <c r="H7" s="18">
        <v>3.76</v>
      </c>
      <c r="I7" s="18">
        <v>3.2</v>
      </c>
      <c r="J7" s="70">
        <v>12.4</v>
      </c>
    </row>
    <row r="8" spans="1:10" ht="15.75">
      <c r="A8" s="24"/>
      <c r="B8" s="25" t="s">
        <v>20</v>
      </c>
      <c r="C8" s="3" t="s">
        <v>39</v>
      </c>
      <c r="D8" s="63" t="s">
        <v>21</v>
      </c>
      <c r="E8" s="64">
        <v>40</v>
      </c>
      <c r="F8" s="65">
        <v>2.38</v>
      </c>
      <c r="G8" s="64">
        <v>63</v>
      </c>
      <c r="H8" s="64">
        <v>2</v>
      </c>
      <c r="I8" s="64">
        <v>0</v>
      </c>
      <c r="J8" s="66">
        <v>13</v>
      </c>
    </row>
    <row r="9" spans="1:10">
      <c r="A9" s="24"/>
      <c r="B9" s="26"/>
      <c r="C9" s="3">
        <v>338</v>
      </c>
      <c r="D9" s="17" t="s">
        <v>44</v>
      </c>
      <c r="E9" s="18">
        <v>200</v>
      </c>
      <c r="F9" s="19">
        <v>26</v>
      </c>
      <c r="G9" s="18">
        <v>94</v>
      </c>
      <c r="H9" s="18">
        <v>1</v>
      </c>
      <c r="I9" s="18">
        <v>0</v>
      </c>
      <c r="J9" s="70">
        <v>21</v>
      </c>
    </row>
    <row r="10" spans="1:10" ht="30.75" thickBot="1">
      <c r="A10" s="27"/>
      <c r="B10" s="28"/>
      <c r="C10" s="9"/>
      <c r="D10" s="10" t="s">
        <v>48</v>
      </c>
      <c r="E10" s="11">
        <v>60</v>
      </c>
      <c r="F10" s="12">
        <v>4</v>
      </c>
      <c r="G10" s="11">
        <v>5</v>
      </c>
      <c r="H10" s="11"/>
      <c r="I10" s="11"/>
      <c r="J10" s="13">
        <v>1</v>
      </c>
    </row>
    <row r="11" spans="1:10" ht="12" customHeight="1">
      <c r="A11" s="24"/>
      <c r="B11" s="26"/>
      <c r="C11" s="3"/>
      <c r="D11" s="29"/>
      <c r="E11" s="30"/>
      <c r="F11" s="31"/>
      <c r="G11" s="30"/>
      <c r="H11" s="30"/>
      <c r="I11" s="30"/>
      <c r="J11" s="32"/>
    </row>
    <row r="12" spans="1:10" hidden="1">
      <c r="A12" s="24"/>
      <c r="B12" s="33"/>
      <c r="C12" s="8"/>
      <c r="D12" s="4"/>
      <c r="E12" s="5"/>
      <c r="F12" s="6"/>
      <c r="G12" s="5"/>
      <c r="H12" s="5"/>
      <c r="I12" s="5"/>
      <c r="J12" s="7"/>
    </row>
    <row r="13" spans="1:10" hidden="1">
      <c r="A13" s="24"/>
      <c r="B13" s="33"/>
      <c r="C13" s="33"/>
      <c r="D13" s="17"/>
      <c r="E13" s="18"/>
      <c r="F13" s="19"/>
      <c r="G13" s="30"/>
      <c r="H13" s="30"/>
      <c r="I13" s="30"/>
      <c r="J13" s="32"/>
    </row>
    <row r="14" spans="1:10" hidden="1">
      <c r="A14" s="24"/>
      <c r="B14" s="33"/>
      <c r="C14" s="33"/>
      <c r="D14" s="29"/>
      <c r="E14" s="30"/>
      <c r="F14" s="31"/>
      <c r="G14" s="30"/>
      <c r="H14" s="30"/>
      <c r="I14" s="30"/>
      <c r="J14" s="32"/>
    </row>
    <row r="15" spans="1:10" ht="15.75" thickBot="1">
      <c r="A15" s="34"/>
      <c r="B15" s="35" t="s">
        <v>22</v>
      </c>
      <c r="C15" s="35"/>
      <c r="D15" s="36"/>
      <c r="E15" s="37">
        <f>E5+E6+E7+E8+E9+E10</f>
        <v>740</v>
      </c>
      <c r="F15" s="38">
        <f>F5+F6+F7+F8+F9+F10+F11</f>
        <v>85.41</v>
      </c>
      <c r="G15" s="38">
        <f>G5+G6+G7+G8+G10</f>
        <v>621</v>
      </c>
      <c r="H15" s="38">
        <f>H5+H6+H7+H8+H9+H10</f>
        <v>26.759999999999998</v>
      </c>
      <c r="I15" s="38">
        <f>I5+I6+I7+I8+I9+I10</f>
        <v>23.63</v>
      </c>
      <c r="J15" s="38">
        <f>J5+J6+J7+J8+J9+J10</f>
        <v>99.4</v>
      </c>
    </row>
    <row r="16" spans="1:10" ht="36.75" customHeight="1">
      <c r="A16" s="24" t="s">
        <v>23</v>
      </c>
      <c r="B16" s="39" t="s">
        <v>24</v>
      </c>
      <c r="C16" s="9">
        <v>49</v>
      </c>
      <c r="D16" s="10" t="s">
        <v>49</v>
      </c>
      <c r="E16" s="11">
        <v>100</v>
      </c>
      <c r="F16" s="12">
        <v>14.26</v>
      </c>
      <c r="G16" s="11">
        <v>149</v>
      </c>
      <c r="H16" s="11">
        <v>2</v>
      </c>
      <c r="I16" s="11">
        <v>12</v>
      </c>
      <c r="J16" s="13">
        <v>9</v>
      </c>
    </row>
    <row r="17" spans="1:10" ht="57" customHeight="1">
      <c r="A17" s="24"/>
      <c r="B17" s="25" t="s">
        <v>25</v>
      </c>
      <c r="C17" s="3">
        <v>88</v>
      </c>
      <c r="D17" s="4" t="s">
        <v>51</v>
      </c>
      <c r="E17" s="5">
        <v>200</v>
      </c>
      <c r="F17" s="6">
        <v>9.92</v>
      </c>
      <c r="G17" s="5">
        <v>81</v>
      </c>
      <c r="H17" s="5">
        <v>2</v>
      </c>
      <c r="I17" s="5">
        <v>3</v>
      </c>
      <c r="J17" s="7">
        <v>10</v>
      </c>
    </row>
    <row r="18" spans="1:10" ht="21" customHeight="1">
      <c r="A18" s="24"/>
      <c r="B18" s="25" t="s">
        <v>26</v>
      </c>
      <c r="C18" s="3">
        <v>291</v>
      </c>
      <c r="D18" s="4" t="s">
        <v>50</v>
      </c>
      <c r="E18" s="5">
        <v>240</v>
      </c>
      <c r="F18" s="6">
        <v>30</v>
      </c>
      <c r="G18" s="18">
        <v>513</v>
      </c>
      <c r="H18" s="18">
        <v>23</v>
      </c>
      <c r="I18" s="18">
        <v>26</v>
      </c>
      <c r="J18" s="70">
        <v>47</v>
      </c>
    </row>
    <row r="19" spans="1:10">
      <c r="A19" s="24"/>
      <c r="B19" s="25" t="s">
        <v>27</v>
      </c>
      <c r="C19" s="3"/>
      <c r="D19" s="4"/>
      <c r="E19" s="5"/>
      <c r="F19" s="6"/>
      <c r="G19" s="5"/>
      <c r="H19" s="5"/>
      <c r="I19" s="5"/>
      <c r="J19" s="7"/>
    </row>
    <row r="20" spans="1:10">
      <c r="A20" s="24"/>
      <c r="B20" s="25"/>
      <c r="C20" s="69"/>
      <c r="D20" s="29"/>
      <c r="E20" s="30"/>
      <c r="F20" s="31"/>
      <c r="G20" s="41"/>
      <c r="H20" s="41"/>
      <c r="I20" s="41"/>
      <c r="J20" s="42"/>
    </row>
    <row r="21" spans="1:10">
      <c r="A21" s="24"/>
      <c r="B21" s="25" t="s">
        <v>29</v>
      </c>
      <c r="C21" s="3"/>
      <c r="D21" s="4"/>
      <c r="E21" s="5"/>
      <c r="F21" s="6"/>
      <c r="G21" s="5"/>
      <c r="H21" s="5"/>
      <c r="I21" s="5"/>
      <c r="J21" s="7"/>
    </row>
    <row r="22" spans="1:10" ht="30">
      <c r="A22" s="24"/>
      <c r="B22" s="25" t="s">
        <v>30</v>
      </c>
      <c r="C22" s="3" t="s">
        <v>39</v>
      </c>
      <c r="D22" s="4" t="s">
        <v>40</v>
      </c>
      <c r="E22" s="5">
        <v>80</v>
      </c>
      <c r="F22" s="6">
        <v>3.26</v>
      </c>
      <c r="G22" s="5">
        <v>69</v>
      </c>
      <c r="H22" s="5">
        <v>3</v>
      </c>
      <c r="I22" s="5">
        <v>0</v>
      </c>
      <c r="J22" s="7">
        <v>14</v>
      </c>
    </row>
    <row r="23" spans="1:10">
      <c r="A23" s="24"/>
      <c r="B23" s="33"/>
      <c r="C23" s="33">
        <v>389</v>
      </c>
      <c r="D23" s="43" t="s">
        <v>47</v>
      </c>
      <c r="E23" s="41">
        <v>200</v>
      </c>
      <c r="F23" s="40">
        <v>7.88</v>
      </c>
      <c r="G23" s="41">
        <v>99</v>
      </c>
      <c r="H23" s="41">
        <v>0</v>
      </c>
      <c r="I23" s="41">
        <v>0</v>
      </c>
      <c r="J23" s="42">
        <v>24</v>
      </c>
    </row>
    <row r="24" spans="1:10" hidden="1">
      <c r="A24" s="24"/>
      <c r="B24" s="33"/>
      <c r="C24" s="33"/>
      <c r="D24" s="43"/>
      <c r="E24" s="41"/>
      <c r="F24" s="40"/>
      <c r="G24" s="41"/>
      <c r="H24" s="41"/>
      <c r="I24" s="41"/>
      <c r="J24" s="42"/>
    </row>
    <row r="25" spans="1:10" ht="15.75" thickBot="1">
      <c r="A25" s="27"/>
      <c r="B25" s="44" t="s">
        <v>22</v>
      </c>
      <c r="C25" s="44"/>
      <c r="D25" s="45"/>
      <c r="E25" s="46">
        <f>E16+E17+E18+E19+E20+E21+E22+E23</f>
        <v>820</v>
      </c>
      <c r="F25" s="46">
        <f>F16+F17+F18+F19+F20+F21+F22+F23</f>
        <v>65.319999999999993</v>
      </c>
      <c r="G25" s="46">
        <f>G16+G17+G18+G19+G20+G21+G22+G23</f>
        <v>911</v>
      </c>
      <c r="H25" s="46">
        <f t="shared" ref="H25:J25" si="0">H16+H17+H18+H19+H21+H22+H23</f>
        <v>30</v>
      </c>
      <c r="I25" s="46">
        <f t="shared" si="0"/>
        <v>41</v>
      </c>
      <c r="J25" s="46">
        <f t="shared" si="0"/>
        <v>104</v>
      </c>
    </row>
    <row r="26" spans="1:10" ht="30">
      <c r="A26" s="22" t="s">
        <v>31</v>
      </c>
      <c r="B26" s="47" t="s">
        <v>32</v>
      </c>
      <c r="C26" s="33">
        <v>377</v>
      </c>
      <c r="D26" s="43" t="s">
        <v>46</v>
      </c>
      <c r="E26" s="41">
        <v>200</v>
      </c>
      <c r="F26" s="40">
        <v>2.7</v>
      </c>
      <c r="G26" s="41">
        <v>62</v>
      </c>
      <c r="H26" s="41">
        <v>0</v>
      </c>
      <c r="I26" s="41">
        <v>0</v>
      </c>
      <c r="J26" s="42">
        <v>15</v>
      </c>
    </row>
    <row r="27" spans="1:10">
      <c r="A27" s="24"/>
      <c r="B27" s="26" t="s">
        <v>28</v>
      </c>
      <c r="C27" s="26">
        <v>401</v>
      </c>
      <c r="D27" s="4" t="s">
        <v>41</v>
      </c>
      <c r="E27" s="5">
        <v>150</v>
      </c>
      <c r="F27" s="6">
        <v>11.35</v>
      </c>
      <c r="G27" s="5">
        <v>379</v>
      </c>
      <c r="H27" s="5">
        <v>11</v>
      </c>
      <c r="I27" s="5">
        <v>12</v>
      </c>
      <c r="J27" s="7">
        <v>57</v>
      </c>
    </row>
    <row r="28" spans="1:10">
      <c r="A28" s="24"/>
      <c r="B28" s="33" t="s">
        <v>22</v>
      </c>
      <c r="C28" s="33"/>
      <c r="D28" s="43"/>
      <c r="E28" s="41">
        <v>350</v>
      </c>
      <c r="F28" s="40">
        <v>11.35</v>
      </c>
      <c r="G28" s="41">
        <v>441</v>
      </c>
      <c r="H28" s="41">
        <v>11.26</v>
      </c>
      <c r="I28" s="41">
        <v>12.06</v>
      </c>
      <c r="J28" s="42">
        <v>72.22</v>
      </c>
    </row>
    <row r="29" spans="1:10" ht="0.75" customHeight="1" thickBot="1">
      <c r="A29" s="27"/>
      <c r="B29" s="28"/>
      <c r="C29" s="28"/>
      <c r="D29" s="48"/>
      <c r="E29" s="49"/>
      <c r="F29" s="50"/>
      <c r="G29" s="50"/>
      <c r="H29" s="50"/>
      <c r="I29" s="50"/>
      <c r="J29" s="50"/>
    </row>
    <row r="30" spans="1:10" ht="15.75" thickBot="1">
      <c r="A30" s="51"/>
      <c r="B30" s="52" t="s">
        <v>42</v>
      </c>
      <c r="C30" s="52"/>
      <c r="D30" s="53"/>
      <c r="E30" s="54">
        <f t="shared" ref="E30:J30" si="1">E15+E25+E28</f>
        <v>1910</v>
      </c>
      <c r="F30" s="55">
        <f t="shared" si="1"/>
        <v>162.07999999999998</v>
      </c>
      <c r="G30" s="55">
        <f t="shared" si="1"/>
        <v>1973</v>
      </c>
      <c r="H30" s="55">
        <f t="shared" si="1"/>
        <v>68.02</v>
      </c>
      <c r="I30" s="55">
        <f t="shared" si="1"/>
        <v>76.69</v>
      </c>
      <c r="J30" s="56">
        <f t="shared" si="1"/>
        <v>275.62</v>
      </c>
    </row>
    <row r="31" spans="1:10" ht="15.75" thickBot="1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0" ht="15.75" thickBot="1">
      <c r="A32" s="14" t="s">
        <v>7</v>
      </c>
      <c r="B32" s="15" t="s">
        <v>8</v>
      </c>
      <c r="C32" s="15" t="s">
        <v>9</v>
      </c>
      <c r="D32" s="15" t="s">
        <v>10</v>
      </c>
      <c r="E32" s="15" t="s">
        <v>11</v>
      </c>
      <c r="F32" s="15" t="s">
        <v>12</v>
      </c>
      <c r="G32" s="15" t="s">
        <v>13</v>
      </c>
      <c r="H32" s="15" t="s">
        <v>14</v>
      </c>
      <c r="I32" s="15" t="s">
        <v>15</v>
      </c>
      <c r="J32" s="16" t="s">
        <v>16</v>
      </c>
    </row>
    <row r="33" spans="1:10" ht="30">
      <c r="A33" s="22" t="s">
        <v>17</v>
      </c>
      <c r="B33" s="23" t="s">
        <v>18</v>
      </c>
      <c r="C33" s="2">
        <v>209</v>
      </c>
      <c r="D33" s="71" t="s">
        <v>37</v>
      </c>
      <c r="E33" s="72">
        <v>180</v>
      </c>
      <c r="F33" s="73">
        <v>6.95</v>
      </c>
      <c r="G33" s="72">
        <v>239</v>
      </c>
      <c r="H33" s="72">
        <v>7</v>
      </c>
      <c r="I33" s="72">
        <v>4</v>
      </c>
      <c r="J33" s="74">
        <v>44</v>
      </c>
    </row>
    <row r="34" spans="1:10">
      <c r="A34" s="24"/>
      <c r="B34" s="25"/>
      <c r="C34" s="3">
        <v>279</v>
      </c>
      <c r="D34" s="75" t="s">
        <v>38</v>
      </c>
      <c r="E34" s="76">
        <v>90</v>
      </c>
      <c r="F34" s="77">
        <v>39.409999999999997</v>
      </c>
      <c r="G34" s="76">
        <v>264</v>
      </c>
      <c r="H34" s="76">
        <v>14</v>
      </c>
      <c r="I34" s="76">
        <v>17</v>
      </c>
      <c r="J34" s="78">
        <v>17</v>
      </c>
    </row>
    <row r="35" spans="1:10">
      <c r="A35" s="24"/>
      <c r="B35" s="25" t="s">
        <v>19</v>
      </c>
      <c r="C35" s="3">
        <v>382</v>
      </c>
      <c r="D35" s="17" t="s">
        <v>45</v>
      </c>
      <c r="E35" s="18">
        <v>200</v>
      </c>
      <c r="F35" s="19">
        <v>8.11</v>
      </c>
      <c r="G35" s="18">
        <v>90</v>
      </c>
      <c r="H35" s="18">
        <v>3.76</v>
      </c>
      <c r="I35" s="18">
        <v>3.2</v>
      </c>
      <c r="J35" s="70">
        <v>12.4</v>
      </c>
    </row>
    <row r="36" spans="1:10" ht="15.75">
      <c r="A36" s="24"/>
      <c r="B36" s="25" t="s">
        <v>20</v>
      </c>
      <c r="C36" s="3" t="s">
        <v>39</v>
      </c>
      <c r="D36" s="63" t="s">
        <v>21</v>
      </c>
      <c r="E36" s="64">
        <v>40</v>
      </c>
      <c r="F36" s="65">
        <v>2.38</v>
      </c>
      <c r="G36" s="64">
        <v>63</v>
      </c>
      <c r="H36" s="64">
        <v>2</v>
      </c>
      <c r="I36" s="64">
        <v>0</v>
      </c>
      <c r="J36" s="66">
        <v>13</v>
      </c>
    </row>
    <row r="37" spans="1:10">
      <c r="A37" s="24"/>
      <c r="B37" s="26"/>
      <c r="C37" s="3">
        <v>338</v>
      </c>
      <c r="D37" s="17" t="s">
        <v>44</v>
      </c>
      <c r="E37" s="18">
        <v>200</v>
      </c>
      <c r="F37" s="19">
        <v>26</v>
      </c>
      <c r="G37" s="18">
        <v>94</v>
      </c>
      <c r="H37" s="18">
        <v>1</v>
      </c>
      <c r="I37" s="18">
        <v>0</v>
      </c>
      <c r="J37" s="18">
        <v>21</v>
      </c>
    </row>
    <row r="38" spans="1:10" ht="30.75" thickBot="1">
      <c r="A38" s="27"/>
      <c r="B38" s="28"/>
      <c r="C38" s="9"/>
      <c r="D38" s="10" t="s">
        <v>48</v>
      </c>
      <c r="E38" s="11">
        <v>60</v>
      </c>
      <c r="F38" s="12">
        <v>4</v>
      </c>
      <c r="G38" s="11">
        <v>5</v>
      </c>
      <c r="H38" s="11"/>
      <c r="I38" s="11"/>
      <c r="J38" s="13">
        <v>1</v>
      </c>
    </row>
    <row r="39" spans="1:10">
      <c r="A39" s="24"/>
      <c r="B39" s="62"/>
      <c r="C39" s="9"/>
      <c r="D39" s="29"/>
      <c r="E39" s="30"/>
      <c r="F39" s="31"/>
      <c r="G39" s="30"/>
      <c r="H39" s="30"/>
      <c r="I39" s="30"/>
      <c r="J39" s="32"/>
    </row>
    <row r="40" spans="1:10" hidden="1">
      <c r="A40" s="24"/>
      <c r="B40" s="26"/>
      <c r="C40" s="26"/>
      <c r="D40" s="4"/>
      <c r="E40" s="5"/>
      <c r="F40" s="6"/>
      <c r="G40" s="5"/>
      <c r="H40" s="5"/>
      <c r="I40" s="5"/>
      <c r="J40" s="7"/>
    </row>
    <row r="41" spans="1:10" hidden="1">
      <c r="A41" s="24"/>
      <c r="B41" s="26"/>
      <c r="C41" s="26"/>
      <c r="D41" s="17"/>
      <c r="E41" s="18"/>
      <c r="F41" s="19"/>
      <c r="G41" s="30"/>
      <c r="H41" s="30"/>
      <c r="I41" s="30"/>
      <c r="J41" s="32"/>
    </row>
    <row r="42" spans="1:10" hidden="1">
      <c r="A42" s="24"/>
      <c r="B42" s="26"/>
      <c r="C42" s="26"/>
      <c r="D42" s="29"/>
      <c r="E42" s="30"/>
      <c r="F42" s="31"/>
      <c r="G42" s="30"/>
      <c r="H42" s="30"/>
      <c r="I42" s="30"/>
      <c r="J42" s="32"/>
    </row>
    <row r="43" spans="1:10" ht="15.75" thickBot="1">
      <c r="A43" s="34"/>
      <c r="B43" s="35" t="s">
        <v>22</v>
      </c>
      <c r="C43" s="35"/>
      <c r="D43" s="36"/>
      <c r="E43" s="37">
        <f>E33+E34+E35+E36+E37+E38</f>
        <v>770</v>
      </c>
      <c r="F43" s="38">
        <f>F33+F34+F35+F36+F37+F38+F39</f>
        <v>86.85</v>
      </c>
      <c r="G43" s="38">
        <v>322</v>
      </c>
      <c r="H43" s="38">
        <v>22.2</v>
      </c>
      <c r="I43" s="38">
        <v>9.1</v>
      </c>
      <c r="J43" s="38">
        <v>55.2</v>
      </c>
    </row>
    <row r="44" spans="1:10">
      <c r="A44" s="24" t="s">
        <v>23</v>
      </c>
      <c r="B44" s="39" t="s">
        <v>24</v>
      </c>
      <c r="C44" s="9">
        <v>49</v>
      </c>
      <c r="D44" s="10" t="s">
        <v>49</v>
      </c>
      <c r="E44" s="11">
        <v>100</v>
      </c>
      <c r="F44" s="12">
        <v>14.26</v>
      </c>
      <c r="G44" s="11">
        <v>149</v>
      </c>
      <c r="H44" s="11">
        <v>2</v>
      </c>
      <c r="I44" s="11">
        <v>12</v>
      </c>
      <c r="J44" s="13">
        <v>9</v>
      </c>
    </row>
    <row r="45" spans="1:10" ht="60">
      <c r="A45" s="24"/>
      <c r="B45" s="25" t="s">
        <v>25</v>
      </c>
      <c r="C45" s="3">
        <v>88</v>
      </c>
      <c r="D45" s="4" t="s">
        <v>51</v>
      </c>
      <c r="E45" s="5">
        <v>250</v>
      </c>
      <c r="F45" s="6">
        <v>13.29</v>
      </c>
      <c r="G45" s="5">
        <v>111</v>
      </c>
      <c r="H45" s="5">
        <v>2.44</v>
      </c>
      <c r="I45" s="5">
        <v>6.4</v>
      </c>
      <c r="J45" s="7">
        <v>11</v>
      </c>
    </row>
    <row r="46" spans="1:10">
      <c r="A46" s="24"/>
      <c r="B46" s="25" t="s">
        <v>26</v>
      </c>
      <c r="C46" s="3">
        <v>291</v>
      </c>
      <c r="D46" s="4" t="s">
        <v>50</v>
      </c>
      <c r="E46" s="5">
        <v>240</v>
      </c>
      <c r="F46" s="6">
        <v>31.9</v>
      </c>
      <c r="G46" s="18">
        <v>513</v>
      </c>
      <c r="H46" s="18">
        <v>23</v>
      </c>
      <c r="I46" s="18">
        <v>26</v>
      </c>
      <c r="J46" s="70">
        <v>47</v>
      </c>
    </row>
    <row r="47" spans="1:10">
      <c r="A47" s="24"/>
      <c r="B47" s="25" t="s">
        <v>27</v>
      </c>
      <c r="C47" s="69"/>
      <c r="D47" s="29"/>
      <c r="E47" s="30"/>
      <c r="F47" s="31"/>
      <c r="G47" s="41"/>
      <c r="H47" s="41"/>
      <c r="I47" s="41"/>
      <c r="J47" s="42"/>
    </row>
    <row r="48" spans="1:10">
      <c r="A48" s="24"/>
      <c r="B48" s="25"/>
      <c r="C48" s="69"/>
      <c r="D48" s="29"/>
      <c r="E48" s="30"/>
      <c r="F48" s="31"/>
      <c r="G48" s="41"/>
      <c r="H48" s="41"/>
      <c r="I48" s="41"/>
      <c r="J48" s="42"/>
    </row>
    <row r="49" spans="1:10">
      <c r="A49" s="24"/>
      <c r="B49" s="25" t="s">
        <v>29</v>
      </c>
      <c r="C49" s="3"/>
      <c r="D49" s="4"/>
      <c r="E49" s="5"/>
      <c r="F49" s="6"/>
      <c r="G49" s="5"/>
      <c r="H49" s="5"/>
      <c r="I49" s="5"/>
      <c r="J49" s="7"/>
    </row>
    <row r="50" spans="1:10" ht="30">
      <c r="A50" s="24"/>
      <c r="B50" s="25" t="s">
        <v>30</v>
      </c>
      <c r="C50" s="3" t="s">
        <v>39</v>
      </c>
      <c r="D50" s="4" t="s">
        <v>40</v>
      </c>
      <c r="E50" s="5">
        <v>80</v>
      </c>
      <c r="F50" s="6">
        <v>3.26</v>
      </c>
      <c r="G50" s="5">
        <v>69</v>
      </c>
      <c r="H50" s="5">
        <v>3</v>
      </c>
      <c r="I50" s="5">
        <v>0</v>
      </c>
      <c r="J50" s="7">
        <v>14</v>
      </c>
    </row>
    <row r="51" spans="1:10">
      <c r="A51" s="24"/>
      <c r="B51" s="33"/>
      <c r="C51" s="33">
        <v>389</v>
      </c>
      <c r="D51" s="43" t="s">
        <v>47</v>
      </c>
      <c r="E51" s="41">
        <v>200</v>
      </c>
      <c r="F51" s="40">
        <v>7.88</v>
      </c>
      <c r="G51" s="41">
        <v>99</v>
      </c>
      <c r="H51" s="41">
        <v>0</v>
      </c>
      <c r="I51" s="41">
        <v>0</v>
      </c>
      <c r="J51" s="42">
        <v>24</v>
      </c>
    </row>
    <row r="52" spans="1:10" ht="0.75" customHeight="1">
      <c r="A52" s="24"/>
      <c r="B52" s="33"/>
      <c r="C52" s="33"/>
      <c r="D52" s="43"/>
      <c r="E52" s="41"/>
      <c r="F52" s="40"/>
      <c r="G52" s="41"/>
      <c r="H52" s="41"/>
      <c r="I52" s="41"/>
      <c r="J52" s="42"/>
    </row>
    <row r="53" spans="1:10" ht="15.75" thickBot="1">
      <c r="A53" s="27"/>
      <c r="B53" s="44" t="s">
        <v>22</v>
      </c>
      <c r="C53" s="44"/>
      <c r="D53" s="45"/>
      <c r="E53" s="46">
        <f>E44+E45+E46+E47+E48+E49+E50+E51</f>
        <v>870</v>
      </c>
      <c r="F53" s="46">
        <f>F44+F45+F46+F47+F48+F49+F50+F51</f>
        <v>70.589999999999989</v>
      </c>
      <c r="G53" s="46">
        <f>G44+G45+G46+G47+G48+G49+G50+G51</f>
        <v>941</v>
      </c>
      <c r="H53" s="46">
        <f t="shared" ref="H53:J53" si="2">H44+H45+H46+H47+H49+H50+H51</f>
        <v>30.439999999999998</v>
      </c>
      <c r="I53" s="46">
        <f t="shared" si="2"/>
        <v>44.4</v>
      </c>
      <c r="J53" s="46">
        <f t="shared" si="2"/>
        <v>105</v>
      </c>
    </row>
    <row r="54" spans="1:10" ht="30">
      <c r="A54" s="22" t="s">
        <v>31</v>
      </c>
      <c r="B54" s="47" t="s">
        <v>32</v>
      </c>
      <c r="C54" s="33">
        <v>377</v>
      </c>
      <c r="D54" s="43" t="s">
        <v>46</v>
      </c>
      <c r="E54" s="41">
        <v>200</v>
      </c>
      <c r="F54" s="40">
        <v>2.7</v>
      </c>
      <c r="G54" s="41">
        <v>62</v>
      </c>
      <c r="H54" s="41">
        <v>0</v>
      </c>
      <c r="I54" s="41">
        <v>0</v>
      </c>
      <c r="J54" s="42">
        <v>15</v>
      </c>
    </row>
    <row r="55" spans="1:10">
      <c r="A55" s="24"/>
      <c r="B55" s="26" t="s">
        <v>28</v>
      </c>
      <c r="C55" s="26">
        <v>401</v>
      </c>
      <c r="D55" s="4" t="s">
        <v>41</v>
      </c>
      <c r="E55" s="5">
        <v>150</v>
      </c>
      <c r="F55" s="6">
        <v>11.35</v>
      </c>
      <c r="G55" s="5">
        <v>379</v>
      </c>
      <c r="H55" s="5">
        <v>11</v>
      </c>
      <c r="I55" s="5">
        <v>12</v>
      </c>
      <c r="J55" s="7">
        <v>57</v>
      </c>
    </row>
    <row r="56" spans="1:10" ht="15.75" thickBot="1">
      <c r="A56" s="24"/>
      <c r="B56" s="33" t="s">
        <v>22</v>
      </c>
      <c r="C56" s="33"/>
      <c r="D56" s="43"/>
      <c r="E56" s="41">
        <v>350</v>
      </c>
      <c r="F56" s="40">
        <v>11.35</v>
      </c>
      <c r="G56" s="41">
        <v>441</v>
      </c>
      <c r="H56" s="41">
        <v>11.26</v>
      </c>
      <c r="I56" s="41">
        <v>12.06</v>
      </c>
      <c r="J56" s="42">
        <v>72.22</v>
      </c>
    </row>
    <row r="57" spans="1:10" ht="15.75" thickBot="1">
      <c r="A57" s="51"/>
      <c r="B57" s="52" t="s">
        <v>42</v>
      </c>
      <c r="C57" s="52"/>
      <c r="D57" s="53"/>
      <c r="E57" s="67">
        <f t="shared" ref="E57:J57" si="3">E43+E53+E56</f>
        <v>1990</v>
      </c>
      <c r="F57" s="68">
        <f t="shared" si="3"/>
        <v>168.79</v>
      </c>
      <c r="G57" s="68">
        <f t="shared" si="3"/>
        <v>1704</v>
      </c>
      <c r="H57" s="68">
        <f t="shared" si="3"/>
        <v>63.9</v>
      </c>
      <c r="I57" s="68">
        <f t="shared" si="3"/>
        <v>65.56</v>
      </c>
      <c r="J57" s="68">
        <f t="shared" si="3"/>
        <v>232.42</v>
      </c>
    </row>
    <row r="60" spans="1:10">
      <c r="B60" s="1" t="s">
        <v>33</v>
      </c>
      <c r="D60" s="1" t="s">
        <v>34</v>
      </c>
    </row>
    <row r="61" spans="1:10">
      <c r="B61" s="1" t="s">
        <v>35</v>
      </c>
      <c r="D61" s="1" t="s">
        <v>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2025-03-21T09:16:40Z</cp:lastPrinted>
  <dcterms:created xsi:type="dcterms:W3CDTF">2023-04-04T08:58:44Z</dcterms:created>
  <dcterms:modified xsi:type="dcterms:W3CDTF">2025-04-10T10:49:02Z</dcterms:modified>
</cp:coreProperties>
</file>