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7" i="1"/>
  <c r="H57"/>
  <c r="G57"/>
  <c r="F57"/>
  <c r="F29"/>
  <c r="G29"/>
  <c r="H29"/>
  <c r="I29"/>
  <c r="J29"/>
  <c r="J53"/>
  <c r="I53"/>
  <c r="H53"/>
  <c r="G53"/>
  <c r="F53"/>
  <c r="E53"/>
  <c r="J43"/>
  <c r="I43"/>
  <c r="H43"/>
  <c r="G43"/>
  <c r="F43"/>
  <c r="E43"/>
  <c r="J25"/>
  <c r="I25"/>
  <c r="H25"/>
  <c r="G25"/>
  <c r="F25"/>
  <c r="E25"/>
  <c r="J15"/>
  <c r="I15"/>
  <c r="H15"/>
  <c r="G15"/>
  <c r="F15"/>
  <c r="E15"/>
  <c r="E30" s="1"/>
  <c r="I58" l="1"/>
  <c r="F58"/>
  <c r="G58"/>
  <c r="H58"/>
  <c r="J58"/>
  <c r="J30"/>
  <c r="I30"/>
  <c r="H30"/>
  <c r="G30"/>
  <c r="F30"/>
  <c r="E58"/>
  <c r="E29"/>
  <c r="E57"/>
</calcChain>
</file>

<file path=xl/sharedStrings.xml><?xml version="1.0" encoding="utf-8"?>
<sst xmlns="http://schemas.openxmlformats.org/spreadsheetml/2006/main" count="105" uniqueCount="50">
  <si>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</si>
  <si>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</si>
  <si>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</si>
  <si>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</si>
  <si>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</si>
  <si>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</si>
  <si>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</si>
  <si>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</si>
  <si>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</si>
  <si>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</si>
  <si>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</si>
  <si>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</si>
  <si>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</si>
  <si>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</si>
  <si>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</si>
  <si>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</si>
  <si>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</si>
  <si>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</si>
  <si>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</si>
  <si>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</si>
  <si>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</si>
  <si>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</si>
  <si>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</si>
  <si>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</si>
  <si>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</si>
  <si>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</si>
  <si>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</si>
  <si>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</si>
  <si>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</si>
  <si>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</si>
  <si>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</si>
  <si>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</si>
  <si>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</si>
  <si>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</si>
  <si>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жаркое по домашнему</t>
  </si>
  <si>
    <t>шеф-повар</t>
  </si>
  <si>
    <t>Городова Н.И</t>
  </si>
  <si>
    <t>медсестра</t>
  </si>
  <si>
    <t>Прохорова Л.А</t>
  </si>
  <si>
    <t>хлеб пшеничный</t>
  </si>
  <si>
    <t>фрукт</t>
  </si>
  <si>
    <t>запеканка творожная</t>
  </si>
  <si>
    <t>пр</t>
  </si>
  <si>
    <t>суп картофельный с клецками</t>
  </si>
  <si>
    <t>хлеб ржано-пшеничн</t>
  </si>
  <si>
    <t xml:space="preserve">сок </t>
  </si>
  <si>
    <t>итого завтрак- обед-полдник</t>
  </si>
  <si>
    <t>какао на молоке</t>
  </si>
  <si>
    <t>повидло</t>
  </si>
  <si>
    <t>огурец соленый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</si>
</sst>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wrapText="1"/>
      <protection locked="0"/>
    </xf>
    <xf numFmtId="1" fontId="2" fillId="3" borderId="11" xfId="1" applyNumberFormat="1" applyFont="1" applyFill="1" applyBorder="1" applyProtection="1">
      <protection locked="0"/>
    </xf>
    <xf numFmtId="2" fontId="2" fillId="3" borderId="11" xfId="1" applyNumberFormat="1" applyFont="1" applyFill="1" applyBorder="1" applyProtection="1">
      <protection locked="0"/>
    </xf>
    <xf numFmtId="1" fontId="2" fillId="3" borderId="12" xfId="1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7" borderId="18" xfId="0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8" xfId="0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6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C44" sqref="C44:J44"/>
    </sheetView>
  </sheetViews>
  <sheetFormatPr defaultRowHeight="15"/>
  <cols>
    <col min="3" max="3" width="7.140625" customWidth="1"/>
    <col min="4" max="4" width="17" customWidth="1"/>
    <col min="10" max="10" width="18.140625" customWidth="1"/>
  </cols>
  <sheetData>
    <row r="1" spans="1:10">
      <c r="A1" s="1" t="s">
        <v>0</v>
      </c>
      <c r="B1" s="91" t="s">
        <v>1</v>
      </c>
      <c r="C1" s="92"/>
      <c r="D1" s="93"/>
      <c r="E1" s="1" t="s">
        <v>2</v>
      </c>
      <c r="F1" s="19" t="s">
        <v>3</v>
      </c>
      <c r="G1" s="1"/>
      <c r="H1" s="1"/>
      <c r="I1" s="1" t="s">
        <v>4</v>
      </c>
      <c r="J1" s="20">
        <v>45650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5" t="s">
        <v>16</v>
      </c>
    </row>
    <row r="5" spans="1:10" ht="31.5">
      <c r="A5" s="21" t="s">
        <v>17</v>
      </c>
      <c r="B5" s="22" t="s">
        <v>18</v>
      </c>
      <c r="C5" s="63">
        <v>223</v>
      </c>
      <c r="D5" s="64" t="s">
        <v>41</v>
      </c>
      <c r="E5" s="65">
        <v>200</v>
      </c>
      <c r="F5" s="66">
        <v>47.86</v>
      </c>
      <c r="G5" s="65">
        <v>429</v>
      </c>
      <c r="H5" s="65">
        <v>17</v>
      </c>
      <c r="I5" s="65">
        <v>20</v>
      </c>
      <c r="J5" s="67">
        <v>43</v>
      </c>
    </row>
    <row r="6" spans="1:10" ht="15.75">
      <c r="A6" s="24"/>
      <c r="B6" s="41"/>
      <c r="C6" s="68" t="s">
        <v>42</v>
      </c>
      <c r="D6" s="69" t="s">
        <v>48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15.75">
      <c r="A7" s="24"/>
      <c r="B7" s="25" t="s">
        <v>19</v>
      </c>
      <c r="C7" s="68">
        <v>376</v>
      </c>
      <c r="D7" s="69" t="s">
        <v>20</v>
      </c>
      <c r="E7" s="70">
        <v>200</v>
      </c>
      <c r="F7" s="71">
        <v>1.31</v>
      </c>
      <c r="G7" s="70">
        <v>61</v>
      </c>
      <c r="H7" s="70">
        <v>1</v>
      </c>
      <c r="I7" s="70">
        <v>1</v>
      </c>
      <c r="J7" s="72">
        <v>15</v>
      </c>
    </row>
    <row r="8" spans="1:10" ht="15.75">
      <c r="A8" s="24"/>
      <c r="B8" s="25" t="s">
        <v>21</v>
      </c>
      <c r="C8" s="68" t="s">
        <v>42</v>
      </c>
      <c r="D8" s="69" t="s">
        <v>22</v>
      </c>
      <c r="E8" s="70">
        <v>40</v>
      </c>
      <c r="F8" s="71">
        <v>2.38</v>
      </c>
      <c r="G8" s="70">
        <v>63</v>
      </c>
      <c r="H8" s="70">
        <v>2</v>
      </c>
      <c r="I8" s="70">
        <v>0</v>
      </c>
      <c r="J8" s="72">
        <v>13</v>
      </c>
    </row>
    <row r="9" spans="1:10" ht="16.5" thickBot="1">
      <c r="A9" s="24"/>
      <c r="B9" s="26" t="s">
        <v>40</v>
      </c>
      <c r="C9" s="73"/>
      <c r="D9" s="74"/>
      <c r="E9" s="75"/>
      <c r="F9" s="76"/>
      <c r="G9" s="75"/>
      <c r="H9" s="75"/>
      <c r="I9" s="75"/>
      <c r="J9" s="77"/>
    </row>
    <row r="10" spans="1:10" ht="15.75" thickBot="1">
      <c r="A10" s="29"/>
      <c r="B10" s="30"/>
      <c r="C10" s="2"/>
      <c r="D10" s="3"/>
      <c r="E10" s="4"/>
      <c r="F10" s="5"/>
      <c r="G10" s="4"/>
      <c r="H10" s="4"/>
      <c r="I10" s="4"/>
      <c r="J10" s="6"/>
    </row>
    <row r="11" spans="1:10" ht="1.5" customHeight="1">
      <c r="A11" s="24"/>
      <c r="B11" s="26"/>
      <c r="C11" s="7"/>
      <c r="D11" s="8"/>
      <c r="E11" s="9"/>
      <c r="F11" s="10"/>
      <c r="G11" s="9"/>
      <c r="H11" s="9"/>
      <c r="I11" s="9"/>
      <c r="J11" s="11"/>
    </row>
    <row r="12" spans="1:10" hidden="1">
      <c r="A12" s="24"/>
      <c r="B12" s="35"/>
      <c r="C12" s="12"/>
      <c r="D12" s="8"/>
      <c r="E12" s="9"/>
      <c r="F12" s="10"/>
      <c r="G12" s="9"/>
      <c r="H12" s="9"/>
      <c r="I12" s="9"/>
      <c r="J12" s="11"/>
    </row>
    <row r="13" spans="1:10" hidden="1">
      <c r="A13" s="24"/>
      <c r="B13" s="35"/>
      <c r="C13" s="35"/>
      <c r="D13" s="16"/>
      <c r="E13" s="17"/>
      <c r="F13" s="18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23</v>
      </c>
      <c r="C15" s="37"/>
      <c r="D15" s="38"/>
      <c r="E15" s="39">
        <f>E5+E6+E7+E8+E9</f>
        <v>460</v>
      </c>
      <c r="F15" s="40">
        <f>F5+F6+F7+F8+F9</f>
        <v>54.03</v>
      </c>
      <c r="G15" s="40">
        <f>G5+G6+G7+G8+G9</f>
        <v>584</v>
      </c>
      <c r="H15" s="40">
        <f>H5+H6+H7+H8+H9</f>
        <v>21</v>
      </c>
      <c r="I15" s="40">
        <f>I5+I6+I7+I9</f>
        <v>21</v>
      </c>
      <c r="J15" s="40">
        <f>J5+J6+J7+J8+J9</f>
        <v>82</v>
      </c>
    </row>
    <row r="16" spans="1:10" ht="30">
      <c r="A16" s="24" t="s">
        <v>24</v>
      </c>
      <c r="B16" s="41" t="s">
        <v>25</v>
      </c>
      <c r="C16" s="94">
        <v>70</v>
      </c>
      <c r="D16" s="95" t="s">
        <v>49</v>
      </c>
      <c r="E16" s="96">
        <v>50</v>
      </c>
      <c r="F16" s="97">
        <v>7.61</v>
      </c>
      <c r="G16" s="96">
        <v>5</v>
      </c>
      <c r="H16" s="96"/>
      <c r="I16" s="96"/>
      <c r="J16" s="98">
        <v>1</v>
      </c>
    </row>
    <row r="17" spans="1:10" ht="47.25">
      <c r="A17" s="24"/>
      <c r="B17" s="25" t="s">
        <v>26</v>
      </c>
      <c r="C17" s="68">
        <v>108</v>
      </c>
      <c r="D17" s="69" t="s">
        <v>43</v>
      </c>
      <c r="E17" s="70">
        <v>200</v>
      </c>
      <c r="F17" s="71">
        <v>6.71</v>
      </c>
      <c r="G17" s="70">
        <v>102</v>
      </c>
      <c r="H17" s="70">
        <v>2.5</v>
      </c>
      <c r="I17" s="70">
        <v>2.8</v>
      </c>
      <c r="J17" s="72">
        <v>16</v>
      </c>
    </row>
    <row r="18" spans="1:10" ht="30">
      <c r="A18" s="24"/>
      <c r="B18" s="25" t="s">
        <v>27</v>
      </c>
      <c r="C18" s="7">
        <v>259</v>
      </c>
      <c r="D18" s="8" t="s">
        <v>34</v>
      </c>
      <c r="E18" s="9">
        <v>240</v>
      </c>
      <c r="F18" s="10">
        <v>33.47</v>
      </c>
      <c r="G18" s="27">
        <v>353</v>
      </c>
      <c r="H18" s="27">
        <v>17</v>
      </c>
      <c r="I18" s="27">
        <v>18</v>
      </c>
      <c r="J18" s="28">
        <v>31</v>
      </c>
    </row>
    <row r="19" spans="1:10">
      <c r="A19" s="24"/>
      <c r="B19" s="25" t="s">
        <v>28</v>
      </c>
      <c r="C19" s="7"/>
      <c r="D19" s="8"/>
      <c r="E19" s="9"/>
      <c r="F19" s="10"/>
      <c r="G19" s="9"/>
      <c r="H19" s="9"/>
      <c r="I19" s="9"/>
      <c r="J19" s="11"/>
    </row>
    <row r="20" spans="1:10" hidden="1">
      <c r="A20" s="24"/>
      <c r="B20" s="25" t="s">
        <v>29</v>
      </c>
      <c r="C20" s="7"/>
      <c r="D20" s="8"/>
      <c r="E20" s="9"/>
      <c r="F20" s="10"/>
      <c r="G20" s="9"/>
      <c r="H20" s="9"/>
      <c r="I20" s="9"/>
      <c r="J20" s="11"/>
    </row>
    <row r="21" spans="1:10" ht="31.5">
      <c r="A21" s="24"/>
      <c r="B21" s="25" t="s">
        <v>30</v>
      </c>
      <c r="C21" s="68" t="s">
        <v>42</v>
      </c>
      <c r="D21" s="69" t="s">
        <v>39</v>
      </c>
      <c r="E21" s="70">
        <v>40</v>
      </c>
      <c r="F21" s="71">
        <v>2</v>
      </c>
      <c r="G21" s="70">
        <v>62.5</v>
      </c>
      <c r="H21" s="70">
        <v>2.02</v>
      </c>
      <c r="I21" s="70">
        <v>0.12</v>
      </c>
      <c r="J21" s="72">
        <v>13.12</v>
      </c>
    </row>
    <row r="22" spans="1:10" ht="32.25" thickBot="1">
      <c r="A22" s="24"/>
      <c r="B22" s="25" t="s">
        <v>31</v>
      </c>
      <c r="C22" s="68" t="s">
        <v>42</v>
      </c>
      <c r="D22" s="69" t="s">
        <v>44</v>
      </c>
      <c r="E22" s="70">
        <v>40</v>
      </c>
      <c r="F22" s="71">
        <v>1.32</v>
      </c>
      <c r="G22" s="70">
        <v>69</v>
      </c>
      <c r="H22" s="70">
        <v>2.64</v>
      </c>
      <c r="I22" s="70">
        <v>0.48</v>
      </c>
      <c r="J22" s="72">
        <v>13.68</v>
      </c>
    </row>
    <row r="23" spans="1:10" ht="15.75">
      <c r="A23" s="24"/>
      <c r="B23" s="35"/>
      <c r="C23" s="78">
        <v>389</v>
      </c>
      <c r="D23" s="79" t="s">
        <v>45</v>
      </c>
      <c r="E23" s="80">
        <v>200</v>
      </c>
      <c r="F23" s="81">
        <v>7.88</v>
      </c>
      <c r="G23" s="82">
        <v>98.56</v>
      </c>
      <c r="H23" s="82">
        <v>0.22</v>
      </c>
      <c r="I23" s="82">
        <v>0</v>
      </c>
      <c r="J23" s="83">
        <v>24.42</v>
      </c>
    </row>
    <row r="24" spans="1:10">
      <c r="A24" s="24"/>
      <c r="B24" s="35"/>
      <c r="C24" s="35"/>
      <c r="D24" s="45"/>
      <c r="E24" s="43"/>
      <c r="F24" s="42"/>
      <c r="G24" s="43"/>
      <c r="H24" s="43"/>
      <c r="I24" s="43"/>
      <c r="J24" s="44"/>
    </row>
    <row r="25" spans="1:10" ht="15.75" thickBot="1">
      <c r="A25" s="29"/>
      <c r="B25" s="46" t="s">
        <v>23</v>
      </c>
      <c r="C25" s="46"/>
      <c r="D25" s="47"/>
      <c r="E25" s="48">
        <f>E16+E17+E18+E21+E22+E23</f>
        <v>770</v>
      </c>
      <c r="F25" s="48">
        <f>F16+F17+F18+F21+F22+F23</f>
        <v>58.99</v>
      </c>
      <c r="G25" s="48">
        <f>G16+G17++G18+G21+G22+G23</f>
        <v>690.06</v>
      </c>
      <c r="H25" s="48">
        <f>H16+H17+H18+H21+H22</f>
        <v>24.16</v>
      </c>
      <c r="I25" s="48">
        <f>I16+I17+I18+I21</f>
        <v>20.92</v>
      </c>
      <c r="J25" s="48">
        <f>J16+J17+J18+J21+J22+J23</f>
        <v>99.22</v>
      </c>
    </row>
    <row r="26" spans="1:10" ht="31.5">
      <c r="A26" s="21" t="s">
        <v>32</v>
      </c>
      <c r="B26" s="49" t="s">
        <v>33</v>
      </c>
      <c r="C26" s="23">
        <v>379</v>
      </c>
      <c r="D26" s="69" t="s">
        <v>47</v>
      </c>
      <c r="E26" s="70">
        <v>200</v>
      </c>
      <c r="F26" s="71">
        <v>6.62</v>
      </c>
      <c r="G26" s="70">
        <v>90</v>
      </c>
      <c r="H26" s="70">
        <v>3</v>
      </c>
      <c r="I26" s="70">
        <v>4</v>
      </c>
      <c r="J26" s="72">
        <v>13</v>
      </c>
    </row>
    <row r="27" spans="1:10" ht="15.75">
      <c r="A27" s="24"/>
      <c r="B27" s="26" t="s">
        <v>29</v>
      </c>
      <c r="C27" s="26" t="s">
        <v>42</v>
      </c>
      <c r="D27" s="69" t="s">
        <v>22</v>
      </c>
      <c r="E27" s="70">
        <v>40</v>
      </c>
      <c r="F27" s="71">
        <v>2.38</v>
      </c>
      <c r="G27" s="70">
        <v>62.5</v>
      </c>
      <c r="H27" s="70">
        <v>2.02</v>
      </c>
      <c r="I27" s="70">
        <v>0.12</v>
      </c>
      <c r="J27" s="72">
        <v>13.12</v>
      </c>
    </row>
    <row r="28" spans="1:10" ht="15.75">
      <c r="A28" s="24"/>
      <c r="B28" s="35"/>
      <c r="C28" s="35"/>
      <c r="D28" s="84"/>
      <c r="E28" s="82"/>
      <c r="F28" s="81"/>
      <c r="G28" s="82"/>
      <c r="H28" s="82"/>
      <c r="I28" s="82"/>
      <c r="J28" s="83"/>
    </row>
    <row r="29" spans="1:10" ht="16.5" thickBot="1">
      <c r="A29" s="29"/>
      <c r="B29" s="30" t="s">
        <v>23</v>
      </c>
      <c r="C29" s="30"/>
      <c r="D29" s="84"/>
      <c r="E29" s="82">
        <f t="shared" ref="E29:J29" si="0">E26+E27</f>
        <v>240</v>
      </c>
      <c r="F29" s="81">
        <f t="shared" si="0"/>
        <v>9</v>
      </c>
      <c r="G29" s="81">
        <f t="shared" si="0"/>
        <v>152.5</v>
      </c>
      <c r="H29" s="81">
        <f t="shared" si="0"/>
        <v>5.0199999999999996</v>
      </c>
      <c r="I29" s="81">
        <f t="shared" si="0"/>
        <v>4.12</v>
      </c>
      <c r="J29" s="81">
        <f t="shared" si="0"/>
        <v>26.119999999999997</v>
      </c>
    </row>
    <row r="30" spans="1:10" ht="15.75" thickBot="1">
      <c r="A30" s="50"/>
      <c r="B30" s="51" t="s">
        <v>46</v>
      </c>
      <c r="C30" s="51"/>
      <c r="D30" s="52"/>
      <c r="E30" s="53">
        <f t="shared" ref="E30:J30" si="1">E15+E25+E29</f>
        <v>1470</v>
      </c>
      <c r="F30" s="54">
        <f t="shared" si="1"/>
        <v>122.02000000000001</v>
      </c>
      <c r="G30" s="54">
        <f t="shared" si="1"/>
        <v>1426.56</v>
      </c>
      <c r="H30" s="54">
        <f t="shared" si="1"/>
        <v>50.179999999999993</v>
      </c>
      <c r="I30" s="54">
        <f t="shared" si="1"/>
        <v>46.04</v>
      </c>
      <c r="J30" s="55">
        <f t="shared" si="1"/>
        <v>207.34</v>
      </c>
    </row>
    <row r="31" spans="1:10" ht="15.75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ht="15.75" thickBot="1">
      <c r="A32" s="13" t="s">
        <v>7</v>
      </c>
      <c r="B32" s="14" t="s">
        <v>8</v>
      </c>
      <c r="C32" s="14" t="s">
        <v>9</v>
      </c>
      <c r="D32" s="14" t="s">
        <v>10</v>
      </c>
      <c r="E32" s="14" t="s">
        <v>11</v>
      </c>
      <c r="F32" s="14" t="s">
        <v>12</v>
      </c>
      <c r="G32" s="14" t="s">
        <v>13</v>
      </c>
      <c r="H32" s="14" t="s">
        <v>14</v>
      </c>
      <c r="I32" s="14" t="s">
        <v>15</v>
      </c>
      <c r="J32" s="15" t="s">
        <v>16</v>
      </c>
    </row>
    <row r="33" spans="1:10" ht="31.5">
      <c r="A33" s="21" t="s">
        <v>17</v>
      </c>
      <c r="B33" s="22" t="s">
        <v>18</v>
      </c>
      <c r="C33" s="63">
        <v>223</v>
      </c>
      <c r="D33" s="64" t="s">
        <v>41</v>
      </c>
      <c r="E33" s="65">
        <v>200</v>
      </c>
      <c r="F33" s="66">
        <v>47.86</v>
      </c>
      <c r="G33" s="65">
        <v>429</v>
      </c>
      <c r="H33" s="65">
        <v>17</v>
      </c>
      <c r="I33" s="65">
        <v>20</v>
      </c>
      <c r="J33" s="67">
        <v>43</v>
      </c>
    </row>
    <row r="34" spans="1:10" ht="15.75">
      <c r="A34" s="24"/>
      <c r="B34" s="41"/>
      <c r="C34" s="68" t="s">
        <v>42</v>
      </c>
      <c r="D34" s="69" t="s">
        <v>48</v>
      </c>
      <c r="E34" s="70">
        <v>20</v>
      </c>
      <c r="F34" s="71">
        <v>2.48</v>
      </c>
      <c r="G34" s="70">
        <v>31</v>
      </c>
      <c r="H34" s="70">
        <v>1</v>
      </c>
      <c r="I34" s="70"/>
      <c r="J34" s="72">
        <v>11</v>
      </c>
    </row>
    <row r="35" spans="1:10" ht="15.75">
      <c r="A35" s="24"/>
      <c r="B35" s="25" t="s">
        <v>19</v>
      </c>
      <c r="C35" s="68">
        <v>376</v>
      </c>
      <c r="D35" s="69" t="s">
        <v>20</v>
      </c>
      <c r="E35" s="70">
        <v>200</v>
      </c>
      <c r="F35" s="71">
        <v>1.31</v>
      </c>
      <c r="G35" s="70">
        <v>61</v>
      </c>
      <c r="H35" s="70">
        <v>1</v>
      </c>
      <c r="I35" s="70">
        <v>1</v>
      </c>
      <c r="J35" s="72">
        <v>15</v>
      </c>
    </row>
    <row r="36" spans="1:10" ht="15.75">
      <c r="A36" s="24"/>
      <c r="B36" s="25" t="s">
        <v>21</v>
      </c>
      <c r="C36" s="68" t="s">
        <v>42</v>
      </c>
      <c r="D36" s="69" t="s">
        <v>22</v>
      </c>
      <c r="E36" s="70">
        <v>40</v>
      </c>
      <c r="F36" s="71">
        <v>2.38</v>
      </c>
      <c r="G36" s="70">
        <v>63</v>
      </c>
      <c r="H36" s="70">
        <v>2</v>
      </c>
      <c r="I36" s="70">
        <v>0</v>
      </c>
      <c r="J36" s="72">
        <v>13</v>
      </c>
    </row>
    <row r="37" spans="1:10" ht="16.5" thickBot="1">
      <c r="A37" s="24"/>
      <c r="B37" s="26" t="s">
        <v>40</v>
      </c>
      <c r="C37" s="73"/>
      <c r="D37" s="74"/>
      <c r="E37" s="75"/>
      <c r="F37" s="76"/>
      <c r="G37" s="75"/>
      <c r="H37" s="75"/>
      <c r="I37" s="75"/>
      <c r="J37" s="77"/>
    </row>
    <row r="38" spans="1:10" ht="15.75" thickBot="1">
      <c r="A38" s="29"/>
      <c r="B38" s="30"/>
      <c r="C38" s="2"/>
      <c r="D38" s="3"/>
      <c r="E38" s="4"/>
      <c r="F38" s="5"/>
      <c r="G38" s="4"/>
      <c r="H38" s="4"/>
      <c r="I38" s="4"/>
      <c r="J38" s="6"/>
    </row>
    <row r="39" spans="1:10" hidden="1">
      <c r="A39" s="24"/>
      <c r="B39" s="26"/>
      <c r="C39" s="12"/>
      <c r="D39" s="8"/>
      <c r="E39" s="9"/>
      <c r="F39" s="10"/>
      <c r="G39" s="9"/>
      <c r="H39" s="9"/>
      <c r="I39" s="9"/>
      <c r="J39" s="11"/>
    </row>
    <row r="40" spans="1:10" hidden="1">
      <c r="A40" s="24"/>
      <c r="B40" s="35"/>
      <c r="C40" s="35"/>
      <c r="D40" s="8"/>
      <c r="E40" s="9"/>
      <c r="F40" s="10"/>
      <c r="G40" s="9"/>
      <c r="H40" s="9"/>
      <c r="I40" s="9"/>
      <c r="J40" s="11"/>
    </row>
    <row r="41" spans="1:10" hidden="1">
      <c r="A41" s="24"/>
      <c r="B41" s="35"/>
      <c r="C41" s="35"/>
      <c r="D41" s="16"/>
      <c r="E41" s="17"/>
      <c r="F41" s="18"/>
      <c r="G41" s="32"/>
      <c r="H41" s="32"/>
      <c r="I41" s="32"/>
      <c r="J41" s="34"/>
    </row>
    <row r="42" spans="1:10" hidden="1">
      <c r="A42" s="24"/>
      <c r="B42" s="35"/>
      <c r="C42" s="35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23</v>
      </c>
      <c r="C43" s="37"/>
      <c r="D43" s="38"/>
      <c r="E43" s="39">
        <f>E33+E34+E35+E36+E37</f>
        <v>460</v>
      </c>
      <c r="F43" s="40">
        <f>F33+F34+F35+F36+F37</f>
        <v>54.03</v>
      </c>
      <c r="G43" s="40">
        <f>G33+G34+G35+G36+G37</f>
        <v>584</v>
      </c>
      <c r="H43" s="40">
        <f>H33+H34+H35+H36</f>
        <v>21</v>
      </c>
      <c r="I43" s="40">
        <f>I33+I35+I37</f>
        <v>21</v>
      </c>
      <c r="J43" s="40">
        <f>J33+J34+J35+J36+J37</f>
        <v>82</v>
      </c>
    </row>
    <row r="44" spans="1:10" ht="30">
      <c r="A44" s="24" t="s">
        <v>24</v>
      </c>
      <c r="B44" s="41" t="s">
        <v>25</v>
      </c>
      <c r="C44" s="94">
        <v>70</v>
      </c>
      <c r="D44" s="95" t="s">
        <v>49</v>
      </c>
      <c r="E44" s="96">
        <v>50</v>
      </c>
      <c r="F44" s="97">
        <v>7.61</v>
      </c>
      <c r="G44" s="96">
        <v>5</v>
      </c>
      <c r="H44" s="96"/>
      <c r="I44" s="96"/>
      <c r="J44" s="98">
        <v>1</v>
      </c>
    </row>
    <row r="45" spans="1:10" ht="47.25">
      <c r="A45" s="24"/>
      <c r="B45" s="25" t="s">
        <v>26</v>
      </c>
      <c r="C45" s="68">
        <v>108</v>
      </c>
      <c r="D45" s="69" t="s">
        <v>43</v>
      </c>
      <c r="E45" s="70">
        <v>250</v>
      </c>
      <c r="F45" s="71">
        <v>8.6</v>
      </c>
      <c r="G45" s="70">
        <v>127</v>
      </c>
      <c r="H45" s="70">
        <v>3.15</v>
      </c>
      <c r="I45" s="70">
        <v>3.55</v>
      </c>
      <c r="J45" s="72">
        <v>20.83</v>
      </c>
    </row>
    <row r="46" spans="1:10" ht="30">
      <c r="A46" s="24"/>
      <c r="B46" s="25" t="s">
        <v>27</v>
      </c>
      <c r="C46" s="7">
        <v>259</v>
      </c>
      <c r="D46" s="8" t="s">
        <v>34</v>
      </c>
      <c r="E46" s="9">
        <v>280</v>
      </c>
      <c r="F46" s="10">
        <v>40.14</v>
      </c>
      <c r="G46" s="27">
        <v>411</v>
      </c>
      <c r="H46" s="27">
        <v>20</v>
      </c>
      <c r="I46" s="27">
        <v>21</v>
      </c>
      <c r="J46" s="28">
        <v>36</v>
      </c>
    </row>
    <row r="47" spans="1:10">
      <c r="A47" s="24"/>
      <c r="B47" s="25" t="s">
        <v>28</v>
      </c>
      <c r="C47" s="7"/>
      <c r="D47" s="8"/>
      <c r="E47" s="9"/>
      <c r="F47" s="10"/>
      <c r="G47" s="9"/>
      <c r="H47" s="9"/>
      <c r="I47" s="9"/>
      <c r="J47" s="11"/>
    </row>
    <row r="48" spans="1:10" ht="31.5">
      <c r="A48" s="24"/>
      <c r="B48" s="25" t="s">
        <v>29</v>
      </c>
      <c r="C48" s="68" t="s">
        <v>42</v>
      </c>
      <c r="D48" s="69" t="s">
        <v>39</v>
      </c>
      <c r="E48" s="70">
        <v>40</v>
      </c>
      <c r="F48" s="71">
        <v>2</v>
      </c>
      <c r="G48" s="70">
        <v>62.5</v>
      </c>
      <c r="H48" s="70">
        <v>2.02</v>
      </c>
      <c r="I48" s="70">
        <v>0.12</v>
      </c>
      <c r="J48" s="72">
        <v>13.12</v>
      </c>
    </row>
    <row r="49" spans="1:10" ht="32.25" thickBot="1">
      <c r="A49" s="24"/>
      <c r="B49" s="25" t="s">
        <v>30</v>
      </c>
      <c r="C49" s="68" t="s">
        <v>42</v>
      </c>
      <c r="D49" s="69" t="s">
        <v>44</v>
      </c>
      <c r="E49" s="70">
        <v>40</v>
      </c>
      <c r="F49" s="71">
        <v>1.32</v>
      </c>
      <c r="G49" s="70">
        <v>69</v>
      </c>
      <c r="H49" s="70">
        <v>2.64</v>
      </c>
      <c r="I49" s="70">
        <v>0.48</v>
      </c>
      <c r="J49" s="72">
        <v>13.68</v>
      </c>
    </row>
    <row r="50" spans="1:10" ht="16.5" thickBot="1">
      <c r="A50" s="24"/>
      <c r="B50" s="25" t="s">
        <v>31</v>
      </c>
      <c r="C50" s="78">
        <v>389</v>
      </c>
      <c r="D50" s="79" t="s">
        <v>45</v>
      </c>
      <c r="E50" s="80">
        <v>200</v>
      </c>
      <c r="F50" s="81">
        <v>7.88</v>
      </c>
      <c r="G50" s="82">
        <v>98.56</v>
      </c>
      <c r="H50" s="82">
        <v>0.22</v>
      </c>
      <c r="I50" s="82">
        <v>0</v>
      </c>
      <c r="J50" s="83">
        <v>24.42</v>
      </c>
    </row>
    <row r="51" spans="1:10" ht="0.75" customHeight="1">
      <c r="A51" s="24"/>
      <c r="B51" s="35"/>
      <c r="C51" s="12"/>
      <c r="D51" s="61"/>
      <c r="E51" s="62"/>
      <c r="F51" s="42"/>
      <c r="G51" s="43"/>
      <c r="H51" s="43"/>
      <c r="I51" s="43"/>
      <c r="J51" s="44"/>
    </row>
    <row r="52" spans="1:10" hidden="1">
      <c r="A52" s="24"/>
      <c r="B52" s="35"/>
      <c r="C52" s="35"/>
      <c r="D52" s="45"/>
      <c r="E52" s="43"/>
      <c r="F52" s="42"/>
      <c r="G52" s="43"/>
      <c r="H52" s="43"/>
      <c r="I52" s="43"/>
      <c r="J52" s="44"/>
    </row>
    <row r="53" spans="1:10" ht="15.75" thickBot="1">
      <c r="A53" s="29"/>
      <c r="B53" s="46" t="s">
        <v>23</v>
      </c>
      <c r="C53" s="46"/>
      <c r="D53" s="47"/>
      <c r="E53" s="48">
        <f>E44+E45+E46+E48+E49+E50</f>
        <v>860</v>
      </c>
      <c r="F53" s="48">
        <f>F44+F45+F46+F48+F49+F50</f>
        <v>67.55</v>
      </c>
      <c r="G53" s="48">
        <f>G44+G45+G46+G48+G49+G50</f>
        <v>773.06</v>
      </c>
      <c r="H53" s="48">
        <f>H44+H45+H46+H48+H49</f>
        <v>27.81</v>
      </c>
      <c r="I53" s="48">
        <f>I44+I45+I46+I48</f>
        <v>24.67</v>
      </c>
      <c r="J53" s="48">
        <f>J44+J45+J46+J48+J49+J50</f>
        <v>109.05</v>
      </c>
    </row>
    <row r="54" spans="1:10" ht="31.5">
      <c r="A54" s="21" t="s">
        <v>32</v>
      </c>
      <c r="B54" s="49" t="s">
        <v>33</v>
      </c>
      <c r="C54" s="23">
        <v>382</v>
      </c>
      <c r="D54" s="69" t="s">
        <v>47</v>
      </c>
      <c r="E54" s="70">
        <v>200</v>
      </c>
      <c r="F54" s="71">
        <v>6.62</v>
      </c>
      <c r="G54" s="70">
        <v>90</v>
      </c>
      <c r="H54" s="70">
        <v>3</v>
      </c>
      <c r="I54" s="70">
        <v>4</v>
      </c>
      <c r="J54" s="72">
        <v>13</v>
      </c>
    </row>
    <row r="55" spans="1:10" ht="15.75">
      <c r="A55" s="24"/>
      <c r="B55" s="26" t="s">
        <v>29</v>
      </c>
      <c r="C55" s="26" t="s">
        <v>42</v>
      </c>
      <c r="D55" s="69" t="s">
        <v>22</v>
      </c>
      <c r="E55" s="70">
        <v>40</v>
      </c>
      <c r="F55" s="71">
        <v>2.38</v>
      </c>
      <c r="G55" s="70">
        <v>62.5</v>
      </c>
      <c r="H55" s="70">
        <v>2.02</v>
      </c>
      <c r="I55" s="70">
        <v>0.12</v>
      </c>
      <c r="J55" s="72">
        <v>13.12</v>
      </c>
    </row>
    <row r="56" spans="1:10" ht="15.75">
      <c r="A56" s="24"/>
      <c r="B56" s="35"/>
      <c r="C56" s="35"/>
      <c r="D56" s="84"/>
      <c r="E56" s="82"/>
      <c r="F56" s="81"/>
      <c r="G56" s="82"/>
      <c r="H56" s="82"/>
      <c r="I56" s="82"/>
      <c r="J56" s="83"/>
    </row>
    <row r="57" spans="1:10" ht="16.5" thickBot="1">
      <c r="A57" s="24"/>
      <c r="B57" s="87" t="s">
        <v>23</v>
      </c>
      <c r="C57" s="87"/>
      <c r="D57" s="88"/>
      <c r="E57" s="89">
        <f>E54+E55</f>
        <v>240</v>
      </c>
      <c r="F57" s="90">
        <f>F54+F55</f>
        <v>9</v>
      </c>
      <c r="G57" s="90">
        <f>G54+G55</f>
        <v>152.5</v>
      </c>
      <c r="H57" s="90">
        <f>H54+H55</f>
        <v>5.0199999999999996</v>
      </c>
      <c r="I57" s="90">
        <f>I54+I55</f>
        <v>4.12</v>
      </c>
      <c r="J57" s="90">
        <v>29</v>
      </c>
    </row>
    <row r="58" spans="1:10" ht="15.75" thickBot="1">
      <c r="A58" s="50"/>
      <c r="B58" s="51" t="s">
        <v>46</v>
      </c>
      <c r="C58" s="51"/>
      <c r="D58" s="52"/>
      <c r="E58" s="85">
        <f t="shared" ref="E58:I58" si="2">E43+E53+E57</f>
        <v>1560</v>
      </c>
      <c r="F58" s="86">
        <f t="shared" si="2"/>
        <v>130.57999999999998</v>
      </c>
      <c r="G58" s="86">
        <f t="shared" si="2"/>
        <v>1509.56</v>
      </c>
      <c r="H58" s="86">
        <f t="shared" si="2"/>
        <v>53.83</v>
      </c>
      <c r="I58" s="86">
        <f t="shared" si="2"/>
        <v>49.79</v>
      </c>
      <c r="J58" s="86">
        <f>J43+J53+J57</f>
        <v>220.05</v>
      </c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2024-11-26T10:38:54Z</cp:lastPrinted>
  <dcterms:created xsi:type="dcterms:W3CDTF">2023-04-04T08:58:44Z</dcterms:created>
  <dcterms:modified xsi:type="dcterms:W3CDTF">2024-12-20T11:39:21Z</dcterms:modified>
</cp:coreProperties>
</file>