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J59" s="1"/>
  <c r="I54"/>
  <c r="I59" s="1"/>
  <c r="H54"/>
  <c r="G54"/>
  <c r="G59" s="1"/>
  <c r="E54"/>
  <c r="E59" s="1"/>
  <c r="J43"/>
  <c r="I43"/>
  <c r="H43"/>
  <c r="G43"/>
  <c r="E43"/>
  <c r="E29"/>
  <c r="J29"/>
  <c r="I29"/>
  <c r="H29"/>
  <c r="G29"/>
  <c r="F29"/>
  <c r="J25"/>
  <c r="J30" s="1"/>
  <c r="I25"/>
  <c r="I30" s="1"/>
  <c r="H25"/>
  <c r="G25"/>
  <c r="G30" s="1"/>
  <c r="F25"/>
  <c r="F30" s="1"/>
  <c r="E25"/>
  <c r="E30" s="1"/>
  <c r="E15"/>
  <c r="J15"/>
  <c r="I15"/>
  <c r="H15"/>
  <c r="G15"/>
  <c r="F15"/>
  <c r="F54"/>
  <c r="F59" s="1"/>
  <c r="F43"/>
  <c r="H59" l="1"/>
  <c r="H30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<sst xmlns="http://schemas.openxmlformats.org/spreadsheetml/2006/main" count="105" uniqueCount="51">
  <si>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</si>
  <si>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</si>
  <si>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</si>
  <si>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</si>
  <si>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</si>
  <si>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</si>
  <si>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</si>
  <si>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</si>
  <si>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</si>
  <si>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</si>
  <si>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</si>
  <si>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</si>
  <si>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</si>
  <si>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</si>
  <si>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</si>
  <si>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</si>
  <si>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</si>
  <si>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</si>
  <si>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</si>
  <si>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</si>
  <si>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</si>
  <si>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</si>
  <si>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</si>
  <si>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</si>
  <si>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</si>
  <si>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</si>
  <si>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</si>
  <si>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</si>
  <si>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</si>
  <si>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</si>
  <si>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</si>
  <si>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</si>
  <si>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</si>
  <si>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</si>
  <si>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</si>
  <si>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</si>
  <si>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</si>
  <si>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</si>
  <si>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зеленый горошек</t>
  </si>
  <si>
    <t>печенье</t>
  </si>
  <si>
    <t>хлеб пшеничный</t>
  </si>
  <si>
    <t>яблоко</t>
  </si>
  <si>
    <t>пр</t>
  </si>
  <si>
    <t>хлеб ржано-пшеничный</t>
  </si>
  <si>
    <t>суп картофельный с рыбными фрикадельками</t>
  </si>
  <si>
    <t>котлета куриная рубленая из птицы</t>
  </si>
  <si>
    <t>итого завтрак-обед-полдник</t>
  </si>
  <si>
    <t>салат из свеклы с маслом растительным</t>
  </si>
  <si>
    <t>компот из с/х фруктов</t>
  </si>
  <si>
    <t>каша гречневая рассыпчатая с маслом сливочным</t>
  </si>
  <si>
    <t>кисель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</si>
</sst>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6" borderId="2" xfId="0" applyFill="1" applyBorder="1"/>
    <xf numFmtId="0" fontId="0" fillId="6" borderId="16" xfId="0" applyFill="1" applyBorder="1"/>
    <xf numFmtId="0" fontId="0" fillId="6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D19" sqref="D19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31" t="s">
        <v>3</v>
      </c>
      <c r="G1" s="1"/>
      <c r="H1" s="1"/>
      <c r="I1" s="1" t="s">
        <v>4</v>
      </c>
      <c r="J1" s="32">
        <v>45632</v>
      </c>
    </row>
    <row r="2" spans="1:10">
      <c r="A2" s="1"/>
      <c r="B2" s="77"/>
      <c r="C2" s="77"/>
      <c r="D2" s="78"/>
      <c r="E2" s="1"/>
      <c r="F2" s="79"/>
      <c r="G2" s="1" t="s">
        <v>5</v>
      </c>
      <c r="H2" s="1"/>
      <c r="I2" s="1"/>
      <c r="J2" s="8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37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36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>
        <v>198</v>
      </c>
      <c r="D9" s="5" t="s">
        <v>38</v>
      </c>
      <c r="E9" s="6">
        <v>30</v>
      </c>
      <c r="F9" s="7">
        <v>3.02</v>
      </c>
      <c r="G9" s="6">
        <v>96</v>
      </c>
      <c r="H9" s="6">
        <v>2</v>
      </c>
      <c r="I9" s="6">
        <v>4</v>
      </c>
      <c r="J9" s="8">
        <v>12</v>
      </c>
    </row>
    <row r="10" spans="1:10" ht="15.75" thickBot="1">
      <c r="A10" s="3" t="s">
        <v>23</v>
      </c>
      <c r="B10" s="2" t="s">
        <v>24</v>
      </c>
      <c r="C10" s="4">
        <v>338</v>
      </c>
      <c r="D10" s="5" t="s">
        <v>41</v>
      </c>
      <c r="E10" s="6">
        <v>150</v>
      </c>
      <c r="F10" s="7">
        <v>7.76</v>
      </c>
      <c r="G10" s="6">
        <v>44</v>
      </c>
      <c r="H10" s="6"/>
      <c r="I10" s="6">
        <v>0</v>
      </c>
      <c r="J10" s="8">
        <v>10</v>
      </c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 hidden="1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 hidden="1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 hidden="1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>
        <f>E5+E6+E7+E8+E9+E10</f>
        <v>645</v>
      </c>
      <c r="F15" s="53">
        <f>F5+F6+F7+F8+F9+F10</f>
        <v>63.35</v>
      </c>
      <c r="G15" s="53">
        <f>G5+G6+G7+G8+G9+G10</f>
        <v>656</v>
      </c>
      <c r="H15" s="53">
        <f>H5+H6+H7+H8+H9</f>
        <v>26</v>
      </c>
      <c r="I15" s="53">
        <f>I5+I6+I8+I9</f>
        <v>31</v>
      </c>
      <c r="J15" s="53">
        <f>J5+J6+J7+J9+J10</f>
        <v>54</v>
      </c>
    </row>
    <row r="16" spans="1:10" ht="30">
      <c r="A16" s="35" t="s">
        <v>26</v>
      </c>
      <c r="B16" s="54" t="s">
        <v>27</v>
      </c>
      <c r="C16" s="55">
        <v>52</v>
      </c>
      <c r="D16" s="56" t="s">
        <v>47</v>
      </c>
      <c r="E16" s="57">
        <v>100</v>
      </c>
      <c r="F16" s="58">
        <v>3</v>
      </c>
      <c r="G16" s="57">
        <v>86</v>
      </c>
      <c r="H16" s="57">
        <v>1</v>
      </c>
      <c r="I16" s="57">
        <v>5</v>
      </c>
      <c r="J16" s="59">
        <v>9</v>
      </c>
    </row>
    <row r="17" spans="1:10" ht="45">
      <c r="A17" s="35"/>
      <c r="B17" s="36" t="s">
        <v>28</v>
      </c>
      <c r="C17" s="37">
        <v>106</v>
      </c>
      <c r="D17" s="38" t="s">
        <v>44</v>
      </c>
      <c r="E17" s="39">
        <v>200</v>
      </c>
      <c r="F17" s="40">
        <v>9.93</v>
      </c>
      <c r="G17" s="39">
        <v>282</v>
      </c>
      <c r="H17" s="39">
        <v>13</v>
      </c>
      <c r="I17" s="39">
        <v>13</v>
      </c>
      <c r="J17" s="41">
        <v>28</v>
      </c>
    </row>
    <row r="18" spans="1:10" ht="30">
      <c r="A18" s="35"/>
      <c r="B18" s="36" t="s">
        <v>29</v>
      </c>
      <c r="C18" s="37">
        <v>295</v>
      </c>
      <c r="D18" s="38" t="s">
        <v>45</v>
      </c>
      <c r="E18" s="39">
        <v>100</v>
      </c>
      <c r="F18" s="40">
        <v>26.23</v>
      </c>
      <c r="G18" s="39">
        <v>138</v>
      </c>
      <c r="H18" s="39">
        <v>13</v>
      </c>
      <c r="I18" s="39">
        <v>5</v>
      </c>
      <c r="J18" s="41">
        <v>9</v>
      </c>
    </row>
    <row r="19" spans="1:10" ht="45">
      <c r="A19" s="35"/>
      <c r="B19" s="36" t="s">
        <v>30</v>
      </c>
      <c r="C19" s="11">
        <v>171</v>
      </c>
      <c r="D19" s="38" t="s">
        <v>49</v>
      </c>
      <c r="E19" s="39">
        <v>150</v>
      </c>
      <c r="F19" s="40">
        <v>6.54</v>
      </c>
      <c r="G19" s="13">
        <v>193</v>
      </c>
      <c r="H19" s="13">
        <v>7</v>
      </c>
      <c r="I19" s="13">
        <v>4</v>
      </c>
      <c r="J19" s="15">
        <v>32</v>
      </c>
    </row>
    <row r="20" spans="1:10" ht="3" customHeight="1">
      <c r="A20" s="35"/>
      <c r="B20" s="36" t="s">
        <v>31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32</v>
      </c>
      <c r="C21" s="37" t="s">
        <v>42</v>
      </c>
      <c r="D21" s="12" t="s">
        <v>40</v>
      </c>
      <c r="E21" s="13">
        <v>40</v>
      </c>
      <c r="F21" s="14">
        <v>2</v>
      </c>
      <c r="G21" s="39">
        <v>62</v>
      </c>
      <c r="H21" s="39">
        <v>2</v>
      </c>
      <c r="I21" s="39">
        <v>0</v>
      </c>
      <c r="J21" s="41">
        <v>13</v>
      </c>
    </row>
    <row r="22" spans="1:10" ht="30.75" thickBot="1">
      <c r="A22" s="35"/>
      <c r="B22" s="36" t="s">
        <v>33</v>
      </c>
      <c r="C22" s="37" t="s">
        <v>42</v>
      </c>
      <c r="D22" s="12" t="s">
        <v>43</v>
      </c>
      <c r="E22" s="13">
        <v>40</v>
      </c>
      <c r="F22" s="14">
        <v>1.32</v>
      </c>
      <c r="G22" s="39">
        <v>69</v>
      </c>
      <c r="H22" s="39">
        <v>2</v>
      </c>
      <c r="I22" s="39">
        <v>0</v>
      </c>
      <c r="J22" s="41">
        <v>14</v>
      </c>
    </row>
    <row r="23" spans="1:10">
      <c r="A23" s="35"/>
      <c r="B23" s="48"/>
      <c r="C23" s="34">
        <v>349</v>
      </c>
      <c r="D23" s="38" t="s">
        <v>48</v>
      </c>
      <c r="E23" s="39">
        <v>200</v>
      </c>
      <c r="F23" s="40">
        <v>3.66</v>
      </c>
      <c r="G23" s="39">
        <v>82</v>
      </c>
      <c r="H23" s="39"/>
      <c r="I23" s="39"/>
      <c r="J23" s="41">
        <v>22</v>
      </c>
    </row>
    <row r="24" spans="1:10" ht="4.5" customHeight="1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>
        <f>E16+E17+E18+E19+E21+E22+E23</f>
        <v>830</v>
      </c>
      <c r="F25" s="68">
        <f>F16+F17+F18+F19+F21+F22+F23</f>
        <v>52.679999999999993</v>
      </c>
      <c r="G25" s="68">
        <f>G16+G17+G18+G19+G21+G22+G23</f>
        <v>912</v>
      </c>
      <c r="H25" s="68">
        <f>H17+H18+H19+H21+H22</f>
        <v>37</v>
      </c>
      <c r="I25" s="68">
        <f>I16+I17+I18+I19+I22</f>
        <v>27</v>
      </c>
      <c r="J25" s="68">
        <f>J16+J17+J18+J19+J21+J22+J23</f>
        <v>127</v>
      </c>
    </row>
    <row r="26" spans="1:10" ht="30">
      <c r="A26" s="33" t="s">
        <v>34</v>
      </c>
      <c r="B26" s="69" t="s">
        <v>35</v>
      </c>
      <c r="C26" s="34">
        <v>350</v>
      </c>
      <c r="D26" s="38" t="s">
        <v>50</v>
      </c>
      <c r="E26" s="39">
        <v>200</v>
      </c>
      <c r="F26" s="40">
        <v>4.63</v>
      </c>
      <c r="G26" s="39">
        <v>99</v>
      </c>
      <c r="H26" s="39">
        <v>0</v>
      </c>
      <c r="I26" s="39">
        <v>0</v>
      </c>
      <c r="J26" s="41">
        <v>24</v>
      </c>
    </row>
    <row r="27" spans="1:10">
      <c r="A27" s="35"/>
      <c r="B27" s="37" t="s">
        <v>31</v>
      </c>
      <c r="C27" s="37" t="s">
        <v>42</v>
      </c>
      <c r="D27" s="27" t="s">
        <v>39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 ht="1.5" customHeight="1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>
        <f t="shared" ref="E29:J29" si="0">E26+E27</f>
        <v>240</v>
      </c>
      <c r="F29" s="72">
        <f t="shared" si="0"/>
        <v>7.42</v>
      </c>
      <c r="G29" s="72">
        <f t="shared" si="0"/>
        <v>181</v>
      </c>
      <c r="H29" s="72">
        <f t="shared" si="0"/>
        <v>1</v>
      </c>
      <c r="I29" s="72">
        <f t="shared" si="0"/>
        <v>2</v>
      </c>
      <c r="J29" s="72">
        <f t="shared" si="0"/>
        <v>37</v>
      </c>
    </row>
    <row r="30" spans="1:10" ht="15.75" thickBot="1">
      <c r="A30" s="86" t="s">
        <v>46</v>
      </c>
      <c r="B30" s="87"/>
      <c r="C30" s="87"/>
      <c r="D30" s="88"/>
      <c r="E30" s="73">
        <f t="shared" ref="E30:J30" si="1">E15+E25+E29</f>
        <v>1715</v>
      </c>
      <c r="F30" s="74">
        <f t="shared" si="1"/>
        <v>123.45</v>
      </c>
      <c r="G30" s="74">
        <f t="shared" si="1"/>
        <v>1749</v>
      </c>
      <c r="H30" s="74">
        <f t="shared" si="1"/>
        <v>64</v>
      </c>
      <c r="I30" s="74">
        <f t="shared" si="1"/>
        <v>60</v>
      </c>
      <c r="J30" s="75">
        <f t="shared" si="1"/>
        <v>218</v>
      </c>
    </row>
    <row r="31" spans="1:10" ht="15.75" thickBo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37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36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>
        <v>198</v>
      </c>
      <c r="D37" s="5" t="s">
        <v>38</v>
      </c>
      <c r="E37" s="6">
        <v>30</v>
      </c>
      <c r="F37" s="7">
        <v>3.02</v>
      </c>
      <c r="G37" s="6">
        <v>96</v>
      </c>
      <c r="H37" s="6">
        <v>2</v>
      </c>
      <c r="I37" s="6">
        <v>4</v>
      </c>
      <c r="J37" s="8">
        <v>12</v>
      </c>
    </row>
    <row r="38" spans="1:10" ht="15.75" thickBot="1">
      <c r="A38" s="3" t="s">
        <v>23</v>
      </c>
      <c r="B38" s="2" t="s">
        <v>24</v>
      </c>
      <c r="C38" s="4">
        <v>338</v>
      </c>
      <c r="D38" s="5" t="s">
        <v>41</v>
      </c>
      <c r="E38" s="6">
        <v>150</v>
      </c>
      <c r="F38" s="7">
        <v>7.76</v>
      </c>
      <c r="G38" s="6">
        <v>44</v>
      </c>
      <c r="H38" s="6"/>
      <c r="I38" s="6">
        <v>0</v>
      </c>
      <c r="J38" s="8">
        <v>10</v>
      </c>
    </row>
    <row r="39" spans="1:10" ht="12.75" customHeight="1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 hidden="1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 hidden="1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 hidden="1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>
        <f>E33+E34+E35+E36+E37+E38</f>
        <v>645</v>
      </c>
      <c r="F43" s="53">
        <f>F33+F34+F35+F36+F37+F38</f>
        <v>63.35</v>
      </c>
      <c r="G43" s="53">
        <f>G33+G34+G35+G36+G37+G38</f>
        <v>656</v>
      </c>
      <c r="H43" s="53">
        <f>H33+H34+H35+H36+H37</f>
        <v>26</v>
      </c>
      <c r="I43" s="53">
        <f>I33+I34+I36+I37</f>
        <v>31</v>
      </c>
      <c r="J43" s="53">
        <f>J33+J34+J35+J37+J38</f>
        <v>54</v>
      </c>
    </row>
    <row r="44" spans="1:10" ht="30">
      <c r="A44" s="35" t="s">
        <v>26</v>
      </c>
      <c r="B44" s="54" t="s">
        <v>27</v>
      </c>
      <c r="C44" s="55">
        <v>52</v>
      </c>
      <c r="D44" s="56" t="s">
        <v>47</v>
      </c>
      <c r="E44" s="57">
        <v>100</v>
      </c>
      <c r="F44" s="58">
        <v>3</v>
      </c>
      <c r="G44" s="57">
        <v>86</v>
      </c>
      <c r="H44" s="57">
        <v>1</v>
      </c>
      <c r="I44" s="57">
        <v>5</v>
      </c>
      <c r="J44" s="59">
        <v>9</v>
      </c>
    </row>
    <row r="45" spans="1:10" ht="45">
      <c r="A45" s="35"/>
      <c r="B45" s="36" t="s">
        <v>28</v>
      </c>
      <c r="C45" s="37">
        <v>106</v>
      </c>
      <c r="D45" s="38" t="s">
        <v>44</v>
      </c>
      <c r="E45" s="39">
        <v>210</v>
      </c>
      <c r="F45" s="40">
        <v>12.55</v>
      </c>
      <c r="G45" s="39">
        <v>329</v>
      </c>
      <c r="H45" s="39">
        <v>15</v>
      </c>
      <c r="I45" s="39">
        <v>15</v>
      </c>
      <c r="J45" s="41">
        <v>33</v>
      </c>
    </row>
    <row r="46" spans="1:10" ht="30">
      <c r="A46" s="35"/>
      <c r="B46" s="36" t="s">
        <v>29</v>
      </c>
      <c r="C46" s="37">
        <v>295</v>
      </c>
      <c r="D46" s="38" t="s">
        <v>45</v>
      </c>
      <c r="E46" s="39">
        <v>100</v>
      </c>
      <c r="F46" s="40">
        <v>26.23</v>
      </c>
      <c r="G46" s="39">
        <v>138</v>
      </c>
      <c r="H46" s="39">
        <v>13</v>
      </c>
      <c r="I46" s="39">
        <v>5</v>
      </c>
      <c r="J46" s="41">
        <v>9</v>
      </c>
    </row>
    <row r="47" spans="1:10" ht="45">
      <c r="A47" s="35"/>
      <c r="B47" s="36" t="s">
        <v>30</v>
      </c>
      <c r="C47" s="11">
        <v>171</v>
      </c>
      <c r="D47" s="38" t="s">
        <v>49</v>
      </c>
      <c r="E47" s="13">
        <v>180</v>
      </c>
      <c r="F47" s="14">
        <v>8.0299999999999994</v>
      </c>
      <c r="G47" s="13">
        <v>231</v>
      </c>
      <c r="H47" s="13">
        <v>8</v>
      </c>
      <c r="I47" s="13">
        <v>5</v>
      </c>
      <c r="J47" s="15">
        <v>39</v>
      </c>
    </row>
    <row r="48" spans="1:10">
      <c r="A48" s="35"/>
      <c r="B48" s="36" t="s">
        <v>31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32</v>
      </c>
      <c r="C49" s="37" t="s">
        <v>42</v>
      </c>
      <c r="D49" s="12" t="s">
        <v>40</v>
      </c>
      <c r="E49" s="13">
        <v>40</v>
      </c>
      <c r="F49" s="14">
        <v>2</v>
      </c>
      <c r="G49" s="39">
        <v>62</v>
      </c>
      <c r="H49" s="39">
        <v>2</v>
      </c>
      <c r="I49" s="39">
        <v>0</v>
      </c>
      <c r="J49" s="41">
        <v>13</v>
      </c>
    </row>
    <row r="50" spans="1:10" ht="30.75" thickBot="1">
      <c r="A50" s="35"/>
      <c r="B50" s="36" t="s">
        <v>33</v>
      </c>
      <c r="C50" s="37" t="s">
        <v>42</v>
      </c>
      <c r="D50" s="12" t="s">
        <v>43</v>
      </c>
      <c r="E50" s="13">
        <v>40</v>
      </c>
      <c r="F50" s="14">
        <v>1.32</v>
      </c>
      <c r="G50" s="39">
        <v>69</v>
      </c>
      <c r="H50" s="39">
        <v>2</v>
      </c>
      <c r="I50" s="39">
        <v>0</v>
      </c>
      <c r="J50" s="41">
        <v>14</v>
      </c>
    </row>
    <row r="51" spans="1:10" ht="15.75" thickBot="1">
      <c r="A51" s="35"/>
      <c r="B51" s="48"/>
      <c r="C51" s="34">
        <v>349</v>
      </c>
      <c r="D51" s="38" t="s">
        <v>48</v>
      </c>
      <c r="E51" s="39">
        <v>200</v>
      </c>
      <c r="F51" s="40">
        <v>3.66</v>
      </c>
      <c r="G51" s="39">
        <v>82</v>
      </c>
      <c r="H51" s="39"/>
      <c r="I51" s="39"/>
      <c r="J51" s="41">
        <v>22</v>
      </c>
    </row>
    <row r="52" spans="1:10" ht="3.75" customHeight="1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 hidden="1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>
        <f>E44+E45+E46+E47+E49+E50+E51</f>
        <v>870</v>
      </c>
      <c r="F54" s="68">
        <f>F44+F45+F46+F47+F49+F50+F51</f>
        <v>56.790000000000006</v>
      </c>
      <c r="G54" s="68">
        <f>G44+G45+G46+G47+G49+G50+G51</f>
        <v>997</v>
      </c>
      <c r="H54" s="68">
        <f>H45+H46+H47+H49+H50</f>
        <v>40</v>
      </c>
      <c r="I54" s="68">
        <f>I44+I45+I46+I47+I49</f>
        <v>30</v>
      </c>
      <c r="J54" s="68">
        <f>J44+J45+J46+J47+J49+J50+J51</f>
        <v>139</v>
      </c>
    </row>
    <row r="55" spans="1:10" ht="30">
      <c r="A55" s="33" t="s">
        <v>34</v>
      </c>
      <c r="B55" s="69" t="s">
        <v>35</v>
      </c>
      <c r="C55" s="34">
        <v>350</v>
      </c>
      <c r="D55" s="38" t="s">
        <v>50</v>
      </c>
      <c r="E55" s="39">
        <v>200</v>
      </c>
      <c r="F55" s="40">
        <v>4.63</v>
      </c>
      <c r="G55" s="39">
        <v>99</v>
      </c>
      <c r="H55" s="39">
        <v>0</v>
      </c>
      <c r="I55" s="39">
        <v>0</v>
      </c>
      <c r="J55" s="41">
        <v>24</v>
      </c>
    </row>
    <row r="56" spans="1:10">
      <c r="A56" s="35"/>
      <c r="B56" s="37" t="s">
        <v>31</v>
      </c>
      <c r="C56" s="37" t="s">
        <v>42</v>
      </c>
      <c r="D56" s="27" t="s">
        <v>39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 ht="1.5" customHeight="1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>
      <c r="A58" s="36"/>
      <c r="B58" s="37" t="s">
        <v>25</v>
      </c>
      <c r="C58" s="37"/>
      <c r="D58" s="27"/>
      <c r="E58" s="28">
        <f t="shared" ref="E58:J58" si="2">E55+E56</f>
        <v>240</v>
      </c>
      <c r="F58" s="29">
        <f t="shared" si="2"/>
        <v>7.42</v>
      </c>
      <c r="G58" s="29">
        <f t="shared" si="2"/>
        <v>181</v>
      </c>
      <c r="H58" s="29">
        <f t="shared" si="2"/>
        <v>1</v>
      </c>
      <c r="I58" s="29">
        <f t="shared" si="2"/>
        <v>2</v>
      </c>
      <c r="J58" s="29">
        <f t="shared" si="2"/>
        <v>37</v>
      </c>
    </row>
    <row r="59" spans="1:10">
      <c r="A59" s="86" t="s">
        <v>46</v>
      </c>
      <c r="B59" s="87"/>
      <c r="C59" s="87"/>
      <c r="D59" s="88"/>
      <c r="E59" s="81">
        <f t="shared" ref="E59:J59" si="3">E43+E54+E58</f>
        <v>1755</v>
      </c>
      <c r="F59" s="82">
        <f t="shared" si="3"/>
        <v>127.56000000000002</v>
      </c>
      <c r="G59" s="82">
        <f t="shared" si="3"/>
        <v>1834</v>
      </c>
      <c r="H59" s="82">
        <f t="shared" si="3"/>
        <v>67</v>
      </c>
      <c r="I59" s="82">
        <f t="shared" si="3"/>
        <v>63</v>
      </c>
      <c r="J59" s="82">
        <f t="shared" si="3"/>
        <v>230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2024-11-21T08:43:04Z</cp:lastPrinted>
  <dcterms:created xsi:type="dcterms:W3CDTF">2023-05-11T08:52:39Z</dcterms:created>
  <dcterms:modified xsi:type="dcterms:W3CDTF">2024-11-29T06:49:10Z</dcterms:modified>
</cp:coreProperties>
</file>