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F53" i="1"/>
  <c r="F44"/>
  <c r="F29"/>
  <c r="F25"/>
  <c r="F16"/>
  <c r="F57" l="1"/>
</calcChain>
</file>

<file path=xl/sharedStrings.xml><?xml version="1.0" encoding="utf-8"?>
<sst xmlns="http://schemas.openxmlformats.org/spreadsheetml/2006/main" count="103" uniqueCount="54">
  <si>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</si>
  <si>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</si>
  <si>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</si>
  <si>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</si>
  <si>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</si>
  <si>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</si>
  <si>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</si>
  <si>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</si>
  <si>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</si>
  <si>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</si>
  <si>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</si>
  <si>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</si>
  <si>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</si>
  <si>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</si>
  <si>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</si>
  <si>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</si>
  <si>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</si>
  <si>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</si>
  <si>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</si>
  <si>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</si>
  <si>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</si>
  <si>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</si>
  <si>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</si>
  <si>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</si>
  <si>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</si>
  <si>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</si>
  <si>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</si>
  <si>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</si>
  <si>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</si>
  <si>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</si>
  <si>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</si>
  <si>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</si>
  <si>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</si>
  <si>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 </t>
  </si>
  <si>
    <t>Полдник</t>
  </si>
  <si>
    <t xml:space="preserve">  напиток</t>
  </si>
  <si>
    <t>итого обед-полдник</t>
  </si>
  <si>
    <t>хлеб черн.</t>
  </si>
  <si>
    <t>котлета  рыбная</t>
  </si>
  <si>
    <t>каша дружба</t>
  </si>
  <si>
    <t>сыр</t>
  </si>
  <si>
    <t>печенье</t>
  </si>
  <si>
    <t>чай с лимоном</t>
  </si>
  <si>
    <t>хлеб пшеничный</t>
  </si>
  <si>
    <t>жаркое по домашнему</t>
  </si>
  <si>
    <t>фасоль консер</t>
  </si>
  <si>
    <t>суп с клецками</t>
  </si>
  <si>
    <t>сок</t>
  </si>
  <si>
    <t>салат из капусты  с морковью</t>
  </si>
  <si>
    <t>суп  картофельный с клецками</t>
  </si>
  <si>
    <t>каша дружба с маслом сливочным</t>
  </si>
  <si>
    <t>пр</t>
  </si>
  <si>
    <t>хлеб ржано-пшеничный</t>
  </si>
  <si>
    <t>кисель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</si>
</sst>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Лист1!$A$5:$B$5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22.10.2024</c:v>
                  </c:pt>
                </c:lvl>
              </c:multiLvlStrCache>
            </c:multiLvlStrRef>
          </c:cat>
          <c:val>
            <c:numRef>
              <c:f>Лист1!$C$5:$J$5</c:f>
              <c:numCache>
                <c:formatCode>General</c:formatCode>
                <c:ptCount val="8"/>
                <c:pt idx="0">
                  <c:v>175</c:v>
                </c:pt>
                <c:pt idx="1">
                  <c:v>0</c:v>
                </c:pt>
                <c:pt idx="2" formatCode="0">
                  <c:v>150</c:v>
                </c:pt>
                <c:pt idx="3" formatCode="0.00">
                  <c:v>4.67</c:v>
                </c:pt>
                <c:pt idx="4" formatCode="0">
                  <c:v>159</c:v>
                </c:pt>
                <c:pt idx="5" formatCode="0">
                  <c:v>3</c:v>
                </c:pt>
                <c:pt idx="6" formatCode="0">
                  <c:v>5</c:v>
                </c:pt>
                <c:pt idx="7" formatCode="0">
                  <c:v>25</c:v>
                </c:pt>
              </c:numCache>
            </c:numRef>
          </c:val>
        </c:ser>
        <c:ser>
          <c:idx val="1"/>
          <c:order val="1"/>
          <c:tx>
            <c:strRef>
              <c:f>Лист1!$A$6:$B$6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22.10.2024</c:v>
                  </c:pt>
                </c:lvl>
              </c:multiLvlStrCache>
            </c:multiLvlStrRef>
          </c:cat>
          <c:val>
            <c:numRef>
              <c:f>Лист1!$C$6:$J$6</c:f>
              <c:numCache>
                <c:formatCode>General</c:formatCode>
                <c:ptCount val="8"/>
                <c:pt idx="0">
                  <c:v>279</c:v>
                </c:pt>
                <c:pt idx="1">
                  <c:v>0</c:v>
                </c:pt>
                <c:pt idx="2" formatCode="0">
                  <c:v>90</c:v>
                </c:pt>
                <c:pt idx="3" formatCode="0.00">
                  <c:v>17.510000000000002</c:v>
                </c:pt>
                <c:pt idx="4" formatCode="0">
                  <c:v>160</c:v>
                </c:pt>
                <c:pt idx="5" formatCode="0">
                  <c:v>8</c:v>
                </c:pt>
                <c:pt idx="6" formatCode="0">
                  <c:v>10</c:v>
                </c:pt>
                <c:pt idx="7" formatCode="0">
                  <c:v>9</c:v>
                </c:pt>
              </c:numCache>
            </c:numRef>
          </c:val>
        </c:ser>
        <c:ser>
          <c:idx val="2"/>
          <c:order val="2"/>
          <c:tx>
            <c:strRef>
              <c:f>Лист1!$A$7:$B$7</c:f>
              <c:strCache>
                <c:ptCount val="1"/>
                <c:pt idx="0">
                  <c:v>Завтрак гор.напиток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22.10.2024</c:v>
                  </c:pt>
                </c:lvl>
              </c:multiLvlStrCache>
            </c:multiLvlStrRef>
          </c:cat>
          <c:val>
            <c:numRef>
              <c:f>Лист1!$C$7:$J$7</c:f>
              <c:numCache>
                <c:formatCode>General</c:formatCode>
                <c:ptCount val="8"/>
                <c:pt idx="0">
                  <c:v>377</c:v>
                </c:pt>
                <c:pt idx="1">
                  <c:v>0</c:v>
                </c:pt>
                <c:pt idx="2" formatCode="0">
                  <c:v>200</c:v>
                </c:pt>
                <c:pt idx="3" formatCode="0.00">
                  <c:v>2.04</c:v>
                </c:pt>
                <c:pt idx="4" formatCode="0">
                  <c:v>118</c:v>
                </c:pt>
                <c:pt idx="5" formatCode="0">
                  <c:v>1</c:v>
                </c:pt>
                <c:pt idx="6" formatCode="0">
                  <c:v>1</c:v>
                </c:pt>
                <c:pt idx="7" formatCode="0">
                  <c:v>14</c:v>
                </c:pt>
              </c:numCache>
            </c:numRef>
          </c:val>
        </c:ser>
        <c:ser>
          <c:idx val="3"/>
          <c:order val="3"/>
          <c:tx>
            <c:strRef>
              <c:f>Лист1!$A$8:$B$8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22.10.2024</c:v>
                  </c:pt>
                </c:lvl>
              </c:multiLvlStrCache>
            </c:multiLvlStrRef>
          </c:cat>
          <c:val>
            <c:numRef>
              <c:f>Лист1!$C$8:$J$8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 formatCode="0">
                  <c:v>40</c:v>
                </c:pt>
                <c:pt idx="3" formatCode="0.00">
                  <c:v>2.38</c:v>
                </c:pt>
                <c:pt idx="4" formatCode="0">
                  <c:v>63</c:v>
                </c:pt>
                <c:pt idx="5" formatCode="0">
                  <c:v>2</c:v>
                </c:pt>
                <c:pt idx="6" formatCode="0">
                  <c:v>0</c:v>
                </c:pt>
                <c:pt idx="7" formatCode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Лист1!$A$9:$B$9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22.10.2024</c:v>
                  </c:pt>
                </c:lvl>
              </c:multiLvlStrCache>
            </c:multiLvlStrRef>
          </c:cat>
          <c:val>
            <c:numRef>
              <c:f>Лист1!$C$9:$J$9</c:f>
              <c:numCache>
                <c:formatCode>General</c:formatCode>
                <c:ptCount val="8"/>
                <c:pt idx="0">
                  <c:v>15</c:v>
                </c:pt>
                <c:pt idx="1">
                  <c:v>0</c:v>
                </c:pt>
                <c:pt idx="2" formatCode="0">
                  <c:v>25</c:v>
                </c:pt>
                <c:pt idx="3" formatCode="0.00">
                  <c:v>12.46</c:v>
                </c:pt>
                <c:pt idx="4" formatCode="0">
                  <c:v>79</c:v>
                </c:pt>
                <c:pt idx="5" formatCode="0">
                  <c:v>5</c:v>
                </c:pt>
                <c:pt idx="6" formatCode="0">
                  <c:v>7</c:v>
                </c:pt>
              </c:numCache>
            </c:numRef>
          </c:val>
        </c:ser>
        <c:ser>
          <c:idx val="5"/>
          <c:order val="5"/>
          <c:tx>
            <c:strRef>
              <c:f>Лист1!$A$10:$B$10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22.10.2024</c:v>
                  </c:pt>
                </c:lvl>
              </c:multiLvlStrCache>
            </c:multiLvlStrRef>
          </c:cat>
          <c:val>
            <c:numRef>
              <c:f>Лист1!$C$10:$J$10</c:f>
              <c:numCache>
                <c:formatCode>General</c:formatCode>
                <c:ptCount val="8"/>
                <c:pt idx="0">
                  <c:v>198</c:v>
                </c:pt>
                <c:pt idx="1">
                  <c:v>0</c:v>
                </c:pt>
                <c:pt idx="2" formatCode="0">
                  <c:v>30</c:v>
                </c:pt>
                <c:pt idx="3" formatCode="0.00">
                  <c:v>3</c:v>
                </c:pt>
                <c:pt idx="4" formatCode="0">
                  <c:v>97</c:v>
                </c:pt>
                <c:pt idx="5" formatCode="0">
                  <c:v>2</c:v>
                </c:pt>
                <c:pt idx="6" formatCode="0">
                  <c:v>4</c:v>
                </c:pt>
                <c:pt idx="7" formatCode="0">
                  <c:v>12</c:v>
                </c:pt>
              </c:numCache>
            </c:numRef>
          </c:val>
        </c:ser>
        <c:ser>
          <c:idx val="6"/>
          <c:order val="6"/>
          <c:tx>
            <c:strRef>
              <c:f>Лист1!$A$11:$B$11</c:f>
              <c:strCache>
                <c:ptCount val="1"/>
                <c:pt idx="0">
                  <c:v>Завтрак 2 фрукты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22.10.2024</c:v>
                  </c:pt>
                </c:lvl>
              </c:multiLvlStrCache>
            </c:multiLvlStrRef>
          </c:cat>
          <c:val>
            <c:numRef>
              <c:f>Лист1!$C$11:$J$11</c:f>
              <c:numCache>
                <c:formatCode>General</c:formatCode>
                <c:ptCount val="8"/>
              </c:numCache>
            </c:numRef>
          </c:val>
        </c:ser>
        <c:axId val="62367616"/>
        <c:axId val="62369152"/>
      </c:barChart>
      <c:catAx>
        <c:axId val="62367616"/>
        <c:scaling>
          <c:orientation val="minMax"/>
        </c:scaling>
        <c:axPos val="b"/>
        <c:tickLblPos val="nextTo"/>
        <c:crossAx val="62369152"/>
        <c:crosses val="autoZero"/>
        <c:auto val="1"/>
        <c:lblAlgn val="ctr"/>
        <c:lblOffset val="100"/>
      </c:catAx>
      <c:valAx>
        <c:axId val="62369152"/>
        <c:scaling>
          <c:orientation val="minMax"/>
        </c:scaling>
        <c:axPos val="l"/>
        <c:majorGridlines/>
        <c:numFmt formatCode="General" sourceLinked="1"/>
        <c:tickLblPos val="nextTo"/>
        <c:crossAx val="62367616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7"/>
  <sheetViews>
    <sheetView tabSelected="1" workbookViewId="0">
      <selection activeCell="D29" sqref="D29"/>
    </sheetView>
  </sheetViews>
  <sheetFormatPr defaultRowHeight="15"/>
  <cols>
    <col min="3" max="3" width="7.42578125" customWidth="1"/>
    <col min="4" max="4" width="21" customWidth="1"/>
    <col min="10" max="10" width="18.42578125" customWidth="1"/>
  </cols>
  <sheetData>
    <row r="1" spans="1:10">
      <c r="A1" s="1" t="s">
        <v>0</v>
      </c>
      <c r="B1" s="79" t="s">
        <v>1</v>
      </c>
      <c r="C1" s="80"/>
      <c r="D1" s="81"/>
      <c r="E1" s="1" t="s">
        <v>2</v>
      </c>
      <c r="F1" s="9" t="s">
        <v>3</v>
      </c>
      <c r="G1" s="1"/>
      <c r="H1" s="1"/>
      <c r="I1" s="1" t="s">
        <v>4</v>
      </c>
      <c r="J1" s="10">
        <v>45587</v>
      </c>
    </row>
    <row r="2" spans="1:10">
      <c r="A2" s="1"/>
      <c r="B2" s="67"/>
      <c r="C2" s="67"/>
      <c r="D2" s="68"/>
      <c r="E2" s="1"/>
      <c r="F2" s="69"/>
      <c r="G2" s="1" t="s">
        <v>5</v>
      </c>
      <c r="H2" s="1"/>
      <c r="I2" s="1"/>
      <c r="J2" s="7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 ht="30">
      <c r="A5" s="11" t="s">
        <v>17</v>
      </c>
      <c r="B5" s="12" t="s">
        <v>18</v>
      </c>
      <c r="C5" s="13">
        <v>175</v>
      </c>
      <c r="D5" s="14" t="s">
        <v>50</v>
      </c>
      <c r="E5" s="15">
        <v>150</v>
      </c>
      <c r="F5" s="16">
        <v>4.67</v>
      </c>
      <c r="G5" s="15">
        <v>159</v>
      </c>
      <c r="H5" s="15">
        <v>3</v>
      </c>
      <c r="I5" s="15">
        <v>5</v>
      </c>
      <c r="J5" s="17">
        <v>25</v>
      </c>
    </row>
    <row r="6" spans="1:10">
      <c r="A6" s="18"/>
      <c r="B6" s="41"/>
      <c r="C6" s="42">
        <v>279</v>
      </c>
      <c r="D6" s="71" t="s">
        <v>38</v>
      </c>
      <c r="E6" s="72">
        <v>90</v>
      </c>
      <c r="F6" s="73">
        <v>17.510000000000002</v>
      </c>
      <c r="G6" s="72">
        <v>160</v>
      </c>
      <c r="H6" s="72">
        <v>8</v>
      </c>
      <c r="I6" s="72">
        <v>10</v>
      </c>
      <c r="J6" s="74">
        <v>9</v>
      </c>
    </row>
    <row r="7" spans="1:10">
      <c r="A7" s="18"/>
      <c r="B7" s="19" t="s">
        <v>19</v>
      </c>
      <c r="C7" s="20">
        <v>377</v>
      </c>
      <c r="D7" s="21" t="s">
        <v>42</v>
      </c>
      <c r="E7" s="22">
        <v>200</v>
      </c>
      <c r="F7" s="23">
        <v>2.04</v>
      </c>
      <c r="G7" s="22">
        <v>118</v>
      </c>
      <c r="H7" s="22">
        <v>1</v>
      </c>
      <c r="I7" s="22">
        <v>1</v>
      </c>
      <c r="J7" s="24">
        <v>14</v>
      </c>
    </row>
    <row r="8" spans="1:10">
      <c r="A8" s="18"/>
      <c r="B8" s="19" t="s">
        <v>20</v>
      </c>
      <c r="C8" s="20" t="s">
        <v>21</v>
      </c>
      <c r="D8" s="21" t="s">
        <v>22</v>
      </c>
      <c r="E8" s="22">
        <v>40</v>
      </c>
      <c r="F8" s="23">
        <v>2.38</v>
      </c>
      <c r="G8" s="22">
        <v>63</v>
      </c>
      <c r="H8" s="22">
        <v>2</v>
      </c>
      <c r="I8" s="22">
        <v>0</v>
      </c>
      <c r="J8" s="24">
        <v>13</v>
      </c>
    </row>
    <row r="9" spans="1:10">
      <c r="A9" s="18"/>
      <c r="B9" s="20"/>
      <c r="C9" s="20">
        <v>15</v>
      </c>
      <c r="D9" s="31" t="s">
        <v>40</v>
      </c>
      <c r="E9" s="32">
        <v>25</v>
      </c>
      <c r="F9" s="33">
        <v>12.46</v>
      </c>
      <c r="G9" s="32">
        <v>79</v>
      </c>
      <c r="H9" s="32">
        <v>5</v>
      </c>
      <c r="I9" s="32">
        <v>7</v>
      </c>
      <c r="J9" s="34"/>
    </row>
    <row r="10" spans="1:10" ht="15.75" thickBot="1">
      <c r="A10" s="25"/>
      <c r="B10" s="26"/>
      <c r="C10" s="26">
        <v>198</v>
      </c>
      <c r="D10" s="27" t="s">
        <v>45</v>
      </c>
      <c r="E10" s="28">
        <v>30</v>
      </c>
      <c r="F10" s="29">
        <v>3</v>
      </c>
      <c r="G10" s="28">
        <v>97</v>
      </c>
      <c r="H10" s="28">
        <v>2</v>
      </c>
      <c r="I10" s="28">
        <v>4</v>
      </c>
      <c r="J10" s="30">
        <v>12</v>
      </c>
    </row>
    <row r="11" spans="1:10">
      <c r="A11" s="11" t="s">
        <v>23</v>
      </c>
      <c r="B11" s="12" t="s">
        <v>24</v>
      </c>
      <c r="C11" s="13"/>
      <c r="D11" s="31"/>
      <c r="E11" s="32"/>
      <c r="F11" s="33"/>
      <c r="G11" s="32"/>
      <c r="H11" s="32"/>
      <c r="I11" s="32"/>
      <c r="J11" s="34"/>
    </row>
    <row r="12" spans="1:10">
      <c r="A12" s="18"/>
      <c r="B12" s="20"/>
      <c r="C12" s="20"/>
      <c r="D12" s="21"/>
      <c r="E12" s="22"/>
      <c r="F12" s="75"/>
      <c r="G12" s="22"/>
      <c r="H12" s="22"/>
      <c r="I12" s="22"/>
      <c r="J12" s="24"/>
    </row>
    <row r="13" spans="1:10" ht="15.75" thickBot="1">
      <c r="A13" s="18"/>
      <c r="B13" s="35"/>
      <c r="C13" s="35"/>
      <c r="D13" s="27"/>
      <c r="E13" s="28"/>
      <c r="F13" s="29"/>
      <c r="G13" s="28"/>
      <c r="H13" s="28"/>
      <c r="I13" s="28"/>
      <c r="J13" s="30"/>
    </row>
    <row r="14" spans="1:10">
      <c r="A14" s="18"/>
      <c r="B14" s="35"/>
      <c r="C14" s="35"/>
      <c r="D14" s="31"/>
      <c r="E14" s="32"/>
      <c r="F14" s="33"/>
      <c r="G14" s="32"/>
      <c r="H14" s="32"/>
      <c r="I14" s="32"/>
      <c r="J14" s="34"/>
    </row>
    <row r="15" spans="1:10">
      <c r="A15" s="18"/>
      <c r="B15" s="35"/>
      <c r="C15" s="35"/>
      <c r="D15" s="31"/>
      <c r="E15" s="32"/>
      <c r="F15" s="33"/>
      <c r="G15" s="32"/>
      <c r="H15" s="32"/>
      <c r="I15" s="32"/>
      <c r="J15" s="34"/>
    </row>
    <row r="16" spans="1:10" ht="15.75" thickBot="1">
      <c r="A16" s="36"/>
      <c r="B16" s="37" t="s">
        <v>25</v>
      </c>
      <c r="C16" s="37"/>
      <c r="D16" s="38"/>
      <c r="E16" s="39"/>
      <c r="F16" s="40">
        <f>F5+F6+F7+F8+F9+F10+F11</f>
        <v>42.06</v>
      </c>
      <c r="G16" s="40">
        <v>422</v>
      </c>
      <c r="H16" s="40">
        <v>6.3</v>
      </c>
      <c r="I16" s="40">
        <v>5.5</v>
      </c>
      <c r="J16" s="40">
        <v>44.739999999999995</v>
      </c>
    </row>
    <row r="17" spans="1:10" ht="30">
      <c r="A17" s="18" t="s">
        <v>26</v>
      </c>
      <c r="B17" s="41" t="s">
        <v>27</v>
      </c>
      <c r="C17" s="42">
        <v>45</v>
      </c>
      <c r="D17" s="43" t="s">
        <v>48</v>
      </c>
      <c r="E17" s="44">
        <v>100</v>
      </c>
      <c r="F17" s="45">
        <v>7.15</v>
      </c>
      <c r="G17" s="44">
        <v>38</v>
      </c>
      <c r="H17" s="44"/>
      <c r="I17" s="44">
        <v>1</v>
      </c>
      <c r="J17" s="46">
        <v>6</v>
      </c>
    </row>
    <row r="18" spans="1:10" ht="30">
      <c r="A18" s="18"/>
      <c r="B18" s="19" t="s">
        <v>28</v>
      </c>
      <c r="C18" s="20">
        <v>108</v>
      </c>
      <c r="D18" s="21" t="s">
        <v>49</v>
      </c>
      <c r="E18" s="22">
        <v>200</v>
      </c>
      <c r="F18" s="23">
        <v>6.71</v>
      </c>
      <c r="G18" s="22">
        <v>102</v>
      </c>
      <c r="H18" s="22">
        <v>3</v>
      </c>
      <c r="I18" s="22">
        <v>3</v>
      </c>
      <c r="J18" s="24">
        <v>17</v>
      </c>
    </row>
    <row r="19" spans="1:10" ht="28.5" customHeight="1">
      <c r="A19" s="18"/>
      <c r="B19" s="19" t="s">
        <v>29</v>
      </c>
      <c r="C19" s="20">
        <v>259</v>
      </c>
      <c r="D19" s="76" t="s">
        <v>44</v>
      </c>
      <c r="E19" s="77">
        <v>240</v>
      </c>
      <c r="F19" s="78">
        <v>52.84</v>
      </c>
      <c r="G19" s="22">
        <v>353</v>
      </c>
      <c r="H19" s="22">
        <v>17</v>
      </c>
      <c r="I19" s="22">
        <v>18</v>
      </c>
      <c r="J19" s="24">
        <v>31</v>
      </c>
    </row>
    <row r="20" spans="1:10" hidden="1">
      <c r="A20" s="18"/>
      <c r="B20" s="19" t="s">
        <v>30</v>
      </c>
      <c r="C20" s="20"/>
      <c r="D20" s="21"/>
      <c r="E20" s="22"/>
      <c r="F20" s="23"/>
      <c r="G20" s="22"/>
      <c r="H20" s="22"/>
      <c r="I20" s="22"/>
      <c r="J20" s="24"/>
    </row>
    <row r="21" spans="1:10" hidden="1">
      <c r="A21" s="18"/>
      <c r="B21" s="19" t="s">
        <v>31</v>
      </c>
      <c r="C21" s="20"/>
      <c r="D21" s="21"/>
      <c r="E21" s="22"/>
      <c r="F21" s="23"/>
      <c r="G21" s="22"/>
      <c r="H21" s="22"/>
      <c r="I21" s="22"/>
      <c r="J21" s="24"/>
    </row>
    <row r="22" spans="1:10">
      <c r="A22" s="18"/>
      <c r="B22" s="19" t="s">
        <v>32</v>
      </c>
      <c r="C22" s="20" t="s">
        <v>51</v>
      </c>
      <c r="D22" s="21" t="s">
        <v>43</v>
      </c>
      <c r="E22" s="22">
        <v>40</v>
      </c>
      <c r="F22" s="23">
        <v>2</v>
      </c>
      <c r="G22" s="22">
        <v>63</v>
      </c>
      <c r="H22" s="22">
        <v>2</v>
      </c>
      <c r="I22" s="22">
        <v>0</v>
      </c>
      <c r="J22" s="24">
        <v>13</v>
      </c>
    </row>
    <row r="23" spans="1:10" ht="30">
      <c r="A23" s="18"/>
      <c r="B23" s="35"/>
      <c r="C23" s="35" t="s">
        <v>51</v>
      </c>
      <c r="D23" s="31" t="s">
        <v>52</v>
      </c>
      <c r="E23" s="32">
        <v>40</v>
      </c>
      <c r="F23" s="33">
        <v>1.32</v>
      </c>
      <c r="G23" s="50">
        <v>69</v>
      </c>
      <c r="H23" s="50">
        <v>3</v>
      </c>
      <c r="I23" s="50">
        <v>0</v>
      </c>
      <c r="J23" s="51">
        <v>14</v>
      </c>
    </row>
    <row r="24" spans="1:10">
      <c r="A24" s="18"/>
      <c r="B24" s="35"/>
      <c r="C24" s="35">
        <v>389</v>
      </c>
      <c r="D24" s="52" t="s">
        <v>47</v>
      </c>
      <c r="E24" s="50">
        <v>200</v>
      </c>
      <c r="F24" s="49">
        <v>7.88</v>
      </c>
      <c r="G24" s="50">
        <v>86</v>
      </c>
      <c r="H24" s="50">
        <v>1</v>
      </c>
      <c r="I24" s="50">
        <v>0</v>
      </c>
      <c r="J24" s="51">
        <v>20</v>
      </c>
    </row>
    <row r="25" spans="1:10" ht="15.75" thickBot="1">
      <c r="A25" s="25"/>
      <c r="B25" s="53" t="s">
        <v>25</v>
      </c>
      <c r="C25" s="53"/>
      <c r="D25" s="54"/>
      <c r="E25" s="55" t="s">
        <v>33</v>
      </c>
      <c r="F25" s="55">
        <f>F17+F18+F19+F20+F22+F23+F24</f>
        <v>77.899999999999991</v>
      </c>
      <c r="G25" s="55">
        <v>383.32</v>
      </c>
      <c r="H25" s="55">
        <v>13.870000000000001</v>
      </c>
      <c r="I25" s="55">
        <v>16.45</v>
      </c>
      <c r="J25" s="55">
        <v>45.43</v>
      </c>
    </row>
    <row r="26" spans="1:10" ht="30">
      <c r="A26" s="11" t="s">
        <v>34</v>
      </c>
      <c r="B26" s="56" t="s">
        <v>35</v>
      </c>
      <c r="C26" s="13">
        <v>350</v>
      </c>
      <c r="D26" s="47" t="s">
        <v>53</v>
      </c>
      <c r="E26" s="48">
        <v>200</v>
      </c>
      <c r="F26" s="49">
        <v>2.8</v>
      </c>
      <c r="G26" s="50">
        <v>72</v>
      </c>
      <c r="H26" s="50"/>
      <c r="I26" s="50"/>
      <c r="J26" s="51">
        <v>18</v>
      </c>
    </row>
    <row r="27" spans="1:10">
      <c r="A27" s="18"/>
      <c r="B27" s="20" t="s">
        <v>31</v>
      </c>
      <c r="C27" s="20"/>
      <c r="D27" s="5" t="s">
        <v>41</v>
      </c>
      <c r="E27" s="6">
        <v>40</v>
      </c>
      <c r="F27" s="7">
        <v>2.79</v>
      </c>
      <c r="G27" s="6">
        <v>164</v>
      </c>
      <c r="H27" s="6">
        <v>4</v>
      </c>
      <c r="I27" s="6">
        <v>2</v>
      </c>
      <c r="J27" s="8">
        <v>14</v>
      </c>
    </row>
    <row r="28" spans="1:10">
      <c r="A28" s="18"/>
      <c r="B28" s="35"/>
      <c r="C28" s="35"/>
      <c r="D28" s="52"/>
      <c r="E28" s="50"/>
      <c r="F28" s="49"/>
      <c r="G28" s="50"/>
      <c r="H28" s="50"/>
      <c r="I28" s="50"/>
      <c r="J28" s="51"/>
    </row>
    <row r="29" spans="1:10" ht="15.75" thickBot="1">
      <c r="A29" s="25"/>
      <c r="B29" s="26" t="s">
        <v>25</v>
      </c>
      <c r="C29" s="26"/>
      <c r="D29" s="57"/>
      <c r="E29" s="58"/>
      <c r="F29" s="59">
        <f>F26+F27</f>
        <v>5.59</v>
      </c>
      <c r="G29" s="59"/>
      <c r="H29" s="59"/>
      <c r="I29" s="59"/>
      <c r="J29" s="59"/>
    </row>
    <row r="30" spans="1:10" ht="15.75" thickBot="1">
      <c r="A30" s="60"/>
      <c r="B30" s="61" t="s">
        <v>36</v>
      </c>
      <c r="C30" s="61"/>
      <c r="D30" s="62"/>
      <c r="E30" s="63"/>
      <c r="F30" s="64">
        <v>75.680000000000007</v>
      </c>
      <c r="G30" s="64">
        <v>563.88</v>
      </c>
      <c r="H30" s="64">
        <v>15.090000000000002</v>
      </c>
      <c r="I30" s="64">
        <v>18.45</v>
      </c>
      <c r="J30" s="65">
        <v>82.85</v>
      </c>
    </row>
    <row r="31" spans="1:10" ht="15.75" thickBot="1">
      <c r="A31" s="66"/>
      <c r="B31" s="66"/>
      <c r="C31" s="66"/>
      <c r="D31" s="66"/>
      <c r="E31" s="66"/>
      <c r="F31" s="66"/>
      <c r="G31" s="66"/>
      <c r="H31" s="66"/>
      <c r="I31" s="66"/>
      <c r="J31" s="66"/>
    </row>
    <row r="32" spans="1:10" ht="15.75" thickBot="1">
      <c r="A32" s="2" t="s">
        <v>7</v>
      </c>
      <c r="B32" s="3" t="s">
        <v>8</v>
      </c>
      <c r="C32" s="3" t="s">
        <v>9</v>
      </c>
      <c r="D32" s="3" t="s">
        <v>10</v>
      </c>
      <c r="E32" s="3" t="s">
        <v>11</v>
      </c>
      <c r="F32" s="3" t="s">
        <v>12</v>
      </c>
      <c r="G32" s="3" t="s">
        <v>13</v>
      </c>
      <c r="H32" s="3" t="s">
        <v>14</v>
      </c>
      <c r="I32" s="3" t="s">
        <v>15</v>
      </c>
      <c r="J32" s="4" t="s">
        <v>16</v>
      </c>
    </row>
    <row r="33" spans="1:10">
      <c r="A33" s="11" t="s">
        <v>17</v>
      </c>
      <c r="B33" s="12" t="s">
        <v>18</v>
      </c>
      <c r="C33" s="13">
        <v>175</v>
      </c>
      <c r="D33" s="14" t="s">
        <v>39</v>
      </c>
      <c r="E33" s="15">
        <v>200</v>
      </c>
      <c r="F33" s="16">
        <v>4.67</v>
      </c>
      <c r="G33" s="15">
        <v>191</v>
      </c>
      <c r="H33" s="15">
        <v>4</v>
      </c>
      <c r="I33" s="15">
        <v>6</v>
      </c>
      <c r="J33" s="17">
        <v>30</v>
      </c>
    </row>
    <row r="34" spans="1:10">
      <c r="A34" s="18"/>
      <c r="B34" s="41"/>
      <c r="C34" s="42">
        <v>279</v>
      </c>
      <c r="D34" s="71" t="s">
        <v>38</v>
      </c>
      <c r="E34" s="72">
        <v>90</v>
      </c>
      <c r="F34" s="73">
        <v>17.510000000000002</v>
      </c>
      <c r="G34" s="72">
        <v>160</v>
      </c>
      <c r="H34" s="72">
        <v>8</v>
      </c>
      <c r="I34" s="72">
        <v>10</v>
      </c>
      <c r="J34" s="74">
        <v>9</v>
      </c>
    </row>
    <row r="35" spans="1:10">
      <c r="A35" s="18"/>
      <c r="B35" s="19" t="s">
        <v>19</v>
      </c>
      <c r="C35" s="20">
        <v>377</v>
      </c>
      <c r="D35" s="21" t="s">
        <v>42</v>
      </c>
      <c r="E35" s="22">
        <v>200</v>
      </c>
      <c r="F35" s="23">
        <v>2.04</v>
      </c>
      <c r="G35" s="22">
        <v>118</v>
      </c>
      <c r="H35" s="22">
        <v>1</v>
      </c>
      <c r="I35" s="22">
        <v>1</v>
      </c>
      <c r="J35" s="24">
        <v>14</v>
      </c>
    </row>
    <row r="36" spans="1:10">
      <c r="A36" s="18"/>
      <c r="B36" s="19" t="s">
        <v>20</v>
      </c>
      <c r="C36" s="20" t="s">
        <v>21</v>
      </c>
      <c r="D36" s="21" t="s">
        <v>22</v>
      </c>
      <c r="E36" s="22">
        <v>40</v>
      </c>
      <c r="F36" s="23">
        <v>2.38</v>
      </c>
      <c r="G36" s="22">
        <v>63</v>
      </c>
      <c r="H36" s="22">
        <v>2</v>
      </c>
      <c r="I36" s="22">
        <v>0</v>
      </c>
      <c r="J36" s="24">
        <v>13</v>
      </c>
    </row>
    <row r="37" spans="1:10">
      <c r="A37" s="18"/>
      <c r="B37" s="20"/>
      <c r="C37" s="20">
        <v>15</v>
      </c>
      <c r="D37" s="31" t="s">
        <v>40</v>
      </c>
      <c r="E37" s="32">
        <v>25</v>
      </c>
      <c r="F37" s="33">
        <v>12.46</v>
      </c>
      <c r="G37" s="32">
        <v>79</v>
      </c>
      <c r="H37" s="32">
        <v>5</v>
      </c>
      <c r="I37" s="32">
        <v>7</v>
      </c>
      <c r="J37" s="34"/>
    </row>
    <row r="38" spans="1:10" ht="15.75" thickBot="1">
      <c r="A38" s="25"/>
      <c r="B38" s="26"/>
      <c r="C38" s="26">
        <v>198</v>
      </c>
      <c r="D38" s="27" t="s">
        <v>45</v>
      </c>
      <c r="E38" s="28">
        <v>30</v>
      </c>
      <c r="F38" s="29">
        <v>3</v>
      </c>
      <c r="G38" s="28">
        <v>97</v>
      </c>
      <c r="H38" s="28">
        <v>2</v>
      </c>
      <c r="I38" s="28">
        <v>4</v>
      </c>
      <c r="J38" s="30">
        <v>12</v>
      </c>
    </row>
    <row r="39" spans="1:10">
      <c r="A39" s="11" t="s">
        <v>23</v>
      </c>
      <c r="B39" s="12" t="s">
        <v>24</v>
      </c>
      <c r="C39" s="13"/>
      <c r="D39" s="31"/>
      <c r="E39" s="32"/>
      <c r="F39" s="33"/>
      <c r="G39" s="32"/>
      <c r="H39" s="32"/>
      <c r="I39" s="32"/>
      <c r="J39" s="34"/>
    </row>
    <row r="40" spans="1:10">
      <c r="A40" s="18"/>
      <c r="B40" s="20"/>
      <c r="C40" s="20"/>
      <c r="D40" s="21"/>
      <c r="E40" s="22"/>
      <c r="F40" s="75"/>
      <c r="G40" s="22"/>
      <c r="H40" s="22"/>
      <c r="I40" s="22"/>
      <c r="J40" s="24"/>
    </row>
    <row r="41" spans="1:10" ht="15.75" thickBot="1">
      <c r="A41" s="18"/>
      <c r="B41" s="35"/>
      <c r="C41" s="35"/>
      <c r="D41" s="27"/>
      <c r="E41" s="28"/>
      <c r="F41" s="29"/>
      <c r="G41" s="28"/>
      <c r="H41" s="28"/>
      <c r="I41" s="28"/>
      <c r="J41" s="30"/>
    </row>
    <row r="42" spans="1:10">
      <c r="A42" s="18"/>
      <c r="B42" s="35"/>
      <c r="C42" s="35"/>
      <c r="D42" s="31"/>
      <c r="E42" s="32"/>
      <c r="F42" s="33"/>
      <c r="G42" s="32"/>
      <c r="H42" s="32"/>
      <c r="I42" s="32"/>
      <c r="J42" s="34"/>
    </row>
    <row r="43" spans="1:10">
      <c r="A43" s="18"/>
      <c r="B43" s="35"/>
      <c r="C43" s="35"/>
      <c r="D43" s="31"/>
      <c r="E43" s="32"/>
      <c r="F43" s="33"/>
      <c r="G43" s="32"/>
      <c r="H43" s="32"/>
      <c r="I43" s="32"/>
      <c r="J43" s="34"/>
    </row>
    <row r="44" spans="1:10" ht="15.75" thickBot="1">
      <c r="A44" s="36"/>
      <c r="B44" s="37" t="s">
        <v>25</v>
      </c>
      <c r="C44" s="37"/>
      <c r="D44" s="38"/>
      <c r="E44" s="39"/>
      <c r="F44" s="40">
        <f>F33+F34+F35+F36+F37+F38+F39</f>
        <v>42.06</v>
      </c>
      <c r="G44" s="40">
        <v>422</v>
      </c>
      <c r="H44" s="40">
        <v>6.3</v>
      </c>
      <c r="I44" s="40">
        <v>5.5</v>
      </c>
      <c r="J44" s="40">
        <v>44.739999999999995</v>
      </c>
    </row>
    <row r="45" spans="1:10" ht="30">
      <c r="A45" s="18" t="s">
        <v>26</v>
      </c>
      <c r="B45" s="41" t="s">
        <v>27</v>
      </c>
      <c r="C45" s="42">
        <v>45</v>
      </c>
      <c r="D45" s="43" t="s">
        <v>48</v>
      </c>
      <c r="E45" s="44">
        <v>100</v>
      </c>
      <c r="F45" s="45">
        <v>7.15</v>
      </c>
      <c r="G45" s="44">
        <v>38</v>
      </c>
      <c r="H45" s="44"/>
      <c r="I45" s="44">
        <v>1</v>
      </c>
      <c r="J45" s="46">
        <v>6</v>
      </c>
    </row>
    <row r="46" spans="1:10">
      <c r="A46" s="18"/>
      <c r="B46" s="19" t="s">
        <v>28</v>
      </c>
      <c r="C46" s="20">
        <v>108</v>
      </c>
      <c r="D46" s="21" t="s">
        <v>46</v>
      </c>
      <c r="E46" s="22">
        <v>250</v>
      </c>
      <c r="F46" s="23">
        <v>6.71</v>
      </c>
      <c r="G46" s="22">
        <v>128</v>
      </c>
      <c r="H46" s="22">
        <v>3</v>
      </c>
      <c r="I46" s="22">
        <v>4</v>
      </c>
      <c r="J46" s="24">
        <v>21</v>
      </c>
    </row>
    <row r="47" spans="1:10" ht="27.75" customHeight="1">
      <c r="A47" s="18"/>
      <c r="B47" s="19" t="s">
        <v>29</v>
      </c>
      <c r="C47" s="20">
        <v>259</v>
      </c>
      <c r="D47" s="76" t="s">
        <v>44</v>
      </c>
      <c r="E47" s="77">
        <v>280</v>
      </c>
      <c r="F47" s="78">
        <v>52.84</v>
      </c>
      <c r="G47" s="22">
        <v>411</v>
      </c>
      <c r="H47" s="22">
        <v>20</v>
      </c>
      <c r="I47" s="22">
        <v>21</v>
      </c>
      <c r="J47" s="24">
        <v>36</v>
      </c>
    </row>
    <row r="48" spans="1:10" hidden="1">
      <c r="A48" s="18"/>
      <c r="B48" s="19" t="s">
        <v>30</v>
      </c>
      <c r="C48" s="20"/>
      <c r="D48" s="21"/>
      <c r="E48" s="22"/>
      <c r="F48" s="23"/>
      <c r="G48" s="22"/>
      <c r="H48" s="22"/>
      <c r="I48" s="22"/>
      <c r="J48" s="24"/>
    </row>
    <row r="49" spans="1:10" hidden="1">
      <c r="A49" s="18"/>
      <c r="B49" s="19" t="s">
        <v>31</v>
      </c>
      <c r="C49" s="20"/>
      <c r="D49" s="21"/>
      <c r="E49" s="22"/>
      <c r="F49" s="23"/>
      <c r="G49" s="22"/>
      <c r="H49" s="22"/>
      <c r="I49" s="22"/>
      <c r="J49" s="24"/>
    </row>
    <row r="50" spans="1:10">
      <c r="A50" s="18"/>
      <c r="B50" s="19" t="s">
        <v>32</v>
      </c>
      <c r="C50" s="20" t="s">
        <v>51</v>
      </c>
      <c r="D50" s="21" t="s">
        <v>43</v>
      </c>
      <c r="E50" s="22">
        <v>40</v>
      </c>
      <c r="F50" s="23">
        <v>2</v>
      </c>
      <c r="G50" s="22">
        <v>63</v>
      </c>
      <c r="H50" s="22">
        <v>2</v>
      </c>
      <c r="I50" s="22">
        <v>0</v>
      </c>
      <c r="J50" s="24">
        <v>13</v>
      </c>
    </row>
    <row r="51" spans="1:10" ht="30">
      <c r="A51" s="18"/>
      <c r="B51" s="19" t="s">
        <v>37</v>
      </c>
      <c r="C51" s="35" t="s">
        <v>51</v>
      </c>
      <c r="D51" s="31" t="s">
        <v>52</v>
      </c>
      <c r="E51" s="32">
        <v>40</v>
      </c>
      <c r="F51" s="33">
        <v>1.32</v>
      </c>
      <c r="G51" s="50">
        <v>69</v>
      </c>
      <c r="H51" s="50">
        <v>3</v>
      </c>
      <c r="I51" s="50">
        <v>0</v>
      </c>
      <c r="J51" s="51">
        <v>14</v>
      </c>
    </row>
    <row r="52" spans="1:10">
      <c r="A52" s="18"/>
      <c r="B52" s="35"/>
      <c r="C52" s="35">
        <v>389</v>
      </c>
      <c r="D52" s="52" t="s">
        <v>47</v>
      </c>
      <c r="E52" s="50">
        <v>200</v>
      </c>
      <c r="F52" s="49">
        <v>7.88</v>
      </c>
      <c r="G52" s="50">
        <v>86</v>
      </c>
      <c r="H52" s="50">
        <v>1</v>
      </c>
      <c r="I52" s="50">
        <v>0</v>
      </c>
      <c r="J52" s="51">
        <v>20</v>
      </c>
    </row>
    <row r="53" spans="1:10" ht="15.75" thickBot="1">
      <c r="A53" s="25"/>
      <c r="B53" s="53" t="s">
        <v>25</v>
      </c>
      <c r="C53" s="53"/>
      <c r="D53" s="54"/>
      <c r="E53" s="55" t="s">
        <v>33</v>
      </c>
      <c r="F53" s="55">
        <f>F45+F46+F47+F48+F50+F51+F52</f>
        <v>77.899999999999991</v>
      </c>
      <c r="G53" s="55">
        <v>515.31999999999994</v>
      </c>
      <c r="H53" s="55">
        <v>17.869999999999997</v>
      </c>
      <c r="I53" s="55">
        <v>17.45</v>
      </c>
      <c r="J53" s="55">
        <v>72.430000000000007</v>
      </c>
    </row>
    <row r="54" spans="1:10" ht="30">
      <c r="A54" s="11" t="s">
        <v>34</v>
      </c>
      <c r="B54" s="56" t="s">
        <v>35</v>
      </c>
      <c r="C54" s="13">
        <v>350</v>
      </c>
      <c r="D54" s="47" t="s">
        <v>53</v>
      </c>
      <c r="E54" s="48">
        <v>200</v>
      </c>
      <c r="F54" s="49">
        <v>2.8</v>
      </c>
      <c r="G54" s="50">
        <v>72</v>
      </c>
      <c r="H54" s="50"/>
      <c r="I54" s="50"/>
      <c r="J54" s="51">
        <v>18</v>
      </c>
    </row>
    <row r="55" spans="1:10">
      <c r="A55" s="18"/>
      <c r="B55" s="20" t="s">
        <v>31</v>
      </c>
      <c r="C55" s="20"/>
      <c r="D55" s="5" t="s">
        <v>41</v>
      </c>
      <c r="E55" s="6">
        <v>40</v>
      </c>
      <c r="F55" s="7">
        <v>2.79</v>
      </c>
      <c r="G55" s="6">
        <v>164</v>
      </c>
      <c r="H55" s="6">
        <v>4</v>
      </c>
      <c r="I55" s="6">
        <v>2</v>
      </c>
      <c r="J55" s="8">
        <v>14</v>
      </c>
    </row>
    <row r="56" spans="1:10">
      <c r="A56" s="18"/>
      <c r="B56" s="35"/>
      <c r="C56" s="35"/>
      <c r="D56" s="52"/>
      <c r="E56" s="50"/>
      <c r="F56" s="49"/>
      <c r="G56" s="50"/>
      <c r="H56" s="50"/>
      <c r="I56" s="50"/>
      <c r="J56" s="51"/>
    </row>
    <row r="57" spans="1:10" ht="15.75" thickBot="1">
      <c r="A57" s="25"/>
      <c r="B57" s="26" t="s">
        <v>25</v>
      </c>
      <c r="C57" s="26"/>
      <c r="D57" s="57"/>
      <c r="E57" s="58"/>
      <c r="F57" s="59">
        <f>F54+F55</f>
        <v>5.59</v>
      </c>
      <c r="G57" s="59"/>
      <c r="H57" s="59"/>
      <c r="I57" s="59"/>
      <c r="J57" s="5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2024-10-08T04:06:58Z</cp:lastPrinted>
  <dcterms:created xsi:type="dcterms:W3CDTF">2023-05-22T11:32:58Z</dcterms:created>
  <dcterms:modified xsi:type="dcterms:W3CDTF">2024-10-19T07:28:41Z</dcterms:modified>
</cp:coreProperties>
</file>